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46" activeTab="4"/>
  </bookViews>
  <sheets>
    <sheet name="Tempi 1 2 3 alla Partenza" sheetId="1" r:id="rId1"/>
    <sheet name="Tem 4 5 6" sheetId="2" r:id="rId2"/>
    <sheet name="Risultato Finale " sheetId="3" r:id="rId3"/>
    <sheet name="ASSOLUTA" sheetId="4" r:id="rId4"/>
    <sheet name="PER CATEGORIA" sheetId="5" r:id="rId5"/>
    <sheet name="FEMMINILE" sheetId="6" r:id="rId6"/>
  </sheets>
  <definedNames>
    <definedName name="_xlnm._FilterDatabase" localSheetId="1" hidden="1">'Tem 4 5 6'!$B$3:$D$5</definedName>
    <definedName name="_xlnm.Print_Area" localSheetId="3">'ASSOLUTA'!#REF!</definedName>
    <definedName name="Excel_BuiltIn__FilterDatabase_4">'Tempi 1 2 3 alla Partenza'!$A$3:$D$55</definedName>
    <definedName name="Excel_BuiltIn_Print_Area_10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<sst xmlns="http://schemas.openxmlformats.org/spreadsheetml/2006/main" count="664" uniqueCount="89">
  <si>
    <t>MC LIVORNO</t>
  </si>
  <si>
    <t>SE</t>
  </si>
  <si>
    <t>MENCIASSI ALBERTO</t>
  </si>
  <si>
    <t>SM</t>
  </si>
  <si>
    <t>VC PISA</t>
  </si>
  <si>
    <t>CACCAMISI FRANCO</t>
  </si>
  <si>
    <t>BENEDETTI MASSIMO</t>
  </si>
  <si>
    <t>BENEDETTI MICHELE</t>
  </si>
  <si>
    <t>MARIOTTI ALESSANDRO</t>
  </si>
  <si>
    <t>FILIPPI GABRIELE</t>
  </si>
  <si>
    <t>ME</t>
  </si>
  <si>
    <t>GUZZI EMPOLI</t>
  </si>
  <si>
    <t>BAGNOLI ANDREA</t>
  </si>
  <si>
    <t>ULIVELLI ELETTRA</t>
  </si>
  <si>
    <t>ACQUAFRESCA BRUNO</t>
  </si>
  <si>
    <t>NESTI CLAUDIO</t>
  </si>
  <si>
    <t>ALTA VALDELSA</t>
  </si>
  <si>
    <t>RILIEVO  TEMPI  E   PENALITA'  ALLA  PARTENZA</t>
  </si>
  <si>
    <t>N°  di  Gara</t>
  </si>
  <si>
    <t>NOME</t>
  </si>
  <si>
    <t>MOTOCLUB</t>
  </si>
  <si>
    <t>Categ. Moto</t>
  </si>
  <si>
    <t>1° PROVA</t>
  </si>
  <si>
    <t>2° PROVA</t>
  </si>
  <si>
    <t>3° PROVA</t>
  </si>
  <si>
    <t>Penalità.  Varie      Prove       1,2,3</t>
  </si>
  <si>
    <t xml:space="preserve"> Tempo Prev.</t>
  </si>
  <si>
    <t>Tempo Effettivo</t>
  </si>
  <si>
    <t>Penalità</t>
  </si>
  <si>
    <t xml:space="preserve">                RILIEVO  TEMPI  E   PENALITA'  ALL'ARRIVO</t>
  </si>
  <si>
    <t xml:space="preserve">TOTALE    GENERALE            PENALITA          </t>
  </si>
  <si>
    <t>4° PROVA</t>
  </si>
  <si>
    <t>5° PROVA</t>
  </si>
  <si>
    <t>6° PROVA</t>
  </si>
  <si>
    <t>Penalità  Varie    Prove    4,5,6</t>
  </si>
  <si>
    <t>TOT. PENALITA           Prove  4,5,6'</t>
  </si>
  <si>
    <t>TOT. PENALITA'       Prove  1,2,3 + Penalità</t>
  </si>
  <si>
    <t>Risultato Finale</t>
  </si>
  <si>
    <t>Classe MOTO</t>
  </si>
  <si>
    <t>TOT. PENALITA</t>
  </si>
  <si>
    <t>CORSI LORENZO</t>
  </si>
  <si>
    <t>BIGAZZI GIOVANNI</t>
  </si>
  <si>
    <t>POLI GRAZIANO</t>
  </si>
  <si>
    <t>MM</t>
  </si>
  <si>
    <t>MAGNANI FRANCO</t>
  </si>
  <si>
    <t>PAPUCCI MAURO</t>
  </si>
  <si>
    <t>LIVORNO</t>
  </si>
  <si>
    <t>TOT. PENALITA           Prove  1,2,3</t>
  </si>
  <si>
    <t>TOT. PENALITA           Prove  4,5,6</t>
  </si>
  <si>
    <t>TOTALE PENALITA'  PROVA</t>
  </si>
  <si>
    <t xml:space="preserve">Campionato Toscano Motoraid                         </t>
  </si>
  <si>
    <t xml:space="preserve">ORGANIZZATA DA                                          MC PISA                                 </t>
  </si>
  <si>
    <t xml:space="preserve">ORGANIZZATA DA                                                                                 MC PISA                  </t>
  </si>
  <si>
    <t>1^PROVA MR - 02/04/2023</t>
  </si>
  <si>
    <t xml:space="preserve">F.M.I. CAMPIONATO TOSCANO MOTORAID 1^ PROVA                                                                                                                                               </t>
  </si>
  <si>
    <t>TIRRENIA 02/04/2023</t>
  </si>
  <si>
    <t>MC PISA</t>
  </si>
  <si>
    <t>VATTERONI GIAN PIERO</t>
  </si>
  <si>
    <t>INNOCENTI MINUTI VALTER</t>
  </si>
  <si>
    <t>ALBIANI CINZIA</t>
  </si>
  <si>
    <t>CARDELLI MASSIMO</t>
  </si>
  <si>
    <t>PETRONE FRANCESCO AL.</t>
  </si>
  <si>
    <t>GIANNELLI SAURO</t>
  </si>
  <si>
    <t>DERI GIUSEPPE</t>
  </si>
  <si>
    <t>PIERAGNOLI FABIOLA</t>
  </si>
  <si>
    <t>BENEDETTINI RICCARDO</t>
  </si>
  <si>
    <t>MAFFEI ROBERTA</t>
  </si>
  <si>
    <t>CATELLI GRAZIANO</t>
  </si>
  <si>
    <t>CECCHI LUCIANO</t>
  </si>
  <si>
    <t>MATTEUCCI FRANCO</t>
  </si>
  <si>
    <t>CARICATO ALESSANDRO</t>
  </si>
  <si>
    <t>MAZZEI JONATHAN</t>
  </si>
  <si>
    <t>MC POGGIBONSI</t>
  </si>
  <si>
    <t>DE IASIO NINO</t>
  </si>
  <si>
    <t>FRANCHI SAURO</t>
  </si>
  <si>
    <t>VADA</t>
  </si>
  <si>
    <t>DONATI LEONARDO</t>
  </si>
  <si>
    <t>VANNONII DAVID</t>
  </si>
  <si>
    <t>CALONACI ERMANNO</t>
  </si>
  <si>
    <t>RISTORI GIACOMO</t>
  </si>
  <si>
    <t>LEONE NICOLA</t>
  </si>
  <si>
    <t>DONOLO ANDREA</t>
  </si>
  <si>
    <t>PER CATEGORIA</t>
  </si>
  <si>
    <t>ASSOLUTA</t>
  </si>
  <si>
    <t>MOTO D'EPOCA</t>
  </si>
  <si>
    <t>SCOOTER D'EPOCA</t>
  </si>
  <si>
    <t>SCOOTER MODERNI</t>
  </si>
  <si>
    <t>CLASSIFICA FEMMINILE</t>
  </si>
  <si>
    <t xml:space="preserve">MC PISA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</si>
</sst>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3" fontId="0" fillId="0" borderId="18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3" fontId="0" fillId="0" borderId="11" xfId="0" applyNumberFormat="1" applyFill="1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Fill="1" applyBorder="1" applyAlignment="1">
      <alignment horizontal="left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2" xfId="0" applyNumberFormat="1" applyFill="1" applyBorder="1" applyAlignment="1">
      <alignment horizontal="lef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/>
    </xf>
    <xf numFmtId="49" fontId="0" fillId="0" borderId="27" xfId="0" applyNumberFormat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 vertical="center" shrinkToFit="1"/>
    </xf>
    <xf numFmtId="3" fontId="0" fillId="0" borderId="15" xfId="0" applyNumberFormat="1" applyFill="1" applyBorder="1" applyAlignment="1">
      <alignment horizontal="center" vertical="center" shrinkToFit="1"/>
    </xf>
    <xf numFmtId="3" fontId="0" fillId="0" borderId="22" xfId="0" applyNumberFormat="1" applyFill="1" applyBorder="1" applyAlignment="1">
      <alignment horizontal="center" vertical="center" shrinkToFit="1"/>
    </xf>
    <xf numFmtId="3" fontId="0" fillId="24" borderId="11" xfId="0" applyNumberFormat="1" applyFill="1" applyBorder="1" applyAlignment="1" applyProtection="1">
      <alignment horizontal="center" vertical="center"/>
      <protection locked="0"/>
    </xf>
    <xf numFmtId="3" fontId="0" fillId="24" borderId="15" xfId="0" applyNumberFormat="1" applyFill="1" applyBorder="1" applyAlignment="1" applyProtection="1">
      <alignment horizontal="center" vertical="center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24" borderId="16" xfId="0" applyNumberFormat="1" applyFill="1" applyBorder="1" applyAlignment="1" applyProtection="1">
      <alignment horizontal="center" vertical="center"/>
      <protection locked="0"/>
    </xf>
    <xf numFmtId="3" fontId="0" fillId="24" borderId="22" xfId="0" applyNumberFormat="1" applyFill="1" applyBorder="1" applyAlignment="1" applyProtection="1">
      <alignment horizontal="center" vertical="center"/>
      <protection locked="0"/>
    </xf>
    <xf numFmtId="3" fontId="20" fillId="0" borderId="28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0" fillId="0" borderId="27" xfId="0" applyBorder="1" applyAlignment="1">
      <alignment horizontal="left"/>
    </xf>
    <xf numFmtId="49" fontId="0" fillId="0" borderId="27" xfId="0" applyNumberFormat="1" applyBorder="1" applyAlignment="1">
      <alignment/>
    </xf>
    <xf numFmtId="3" fontId="0" fillId="0" borderId="35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20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textRotation="90" wrapText="1"/>
    </xf>
    <xf numFmtId="0" fontId="20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1" fillId="0" borderId="55" xfId="0" applyFont="1" applyBorder="1" applyAlignment="1">
      <alignment vertical="center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34" xfId="0" applyFont="1" applyBorder="1" applyAlignment="1">
      <alignment horizontal="center" vertical="center" textRotation="90" wrapText="1"/>
    </xf>
    <xf numFmtId="0" fontId="20" fillId="0" borderId="56" xfId="0" applyFont="1" applyBorder="1" applyAlignment="1">
      <alignment horizontal="center" vertical="center" textRotation="90" wrapText="1"/>
    </xf>
    <xf numFmtId="0" fontId="0" fillId="0" borderId="57" xfId="0" applyFont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textRotation="90" wrapText="1"/>
    </xf>
    <xf numFmtId="0" fontId="0" fillId="0" borderId="58" xfId="0" applyFont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64" xfId="0" applyFont="1" applyBorder="1" applyAlignment="1">
      <alignment horizontal="center" vertical="center" textRotation="90" wrapText="1"/>
    </xf>
    <xf numFmtId="0" fontId="0" fillId="0" borderId="6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textRotation="90" wrapText="1"/>
    </xf>
    <xf numFmtId="0" fontId="0" fillId="0" borderId="52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center" vertical="center" textRotation="90" wrapText="1"/>
    </xf>
    <xf numFmtId="0" fontId="0" fillId="0" borderId="73" xfId="0" applyFont="1" applyBorder="1" applyAlignment="1">
      <alignment horizontal="center" vertical="center" textRotation="90" wrapText="1"/>
    </xf>
    <xf numFmtId="0" fontId="0" fillId="0" borderId="6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textRotation="90" wrapText="1"/>
    </xf>
    <xf numFmtId="0" fontId="0" fillId="0" borderId="77" xfId="0" applyFont="1" applyBorder="1" applyAlignment="1">
      <alignment horizontal="center" vertical="center" textRotation="90" wrapText="1"/>
    </xf>
    <xf numFmtId="0" fontId="0" fillId="0" borderId="76" xfId="0" applyFont="1" applyBorder="1" applyAlignment="1">
      <alignment horizontal="center" vertical="center" textRotation="90" wrapText="1"/>
    </xf>
    <xf numFmtId="0" fontId="22" fillId="0" borderId="4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161925</xdr:rowOff>
    </xdr:from>
    <xdr:to>
      <xdr:col>3</xdr:col>
      <xdr:colOff>9525</xdr:colOff>
      <xdr:row>1</xdr:row>
      <xdr:rowOff>114300</xdr:rowOff>
    </xdr:to>
    <xdr:pic>
      <xdr:nvPicPr>
        <xdr:cNvPr id="1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619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161925</xdr:rowOff>
    </xdr:from>
    <xdr:to>
      <xdr:col>2</xdr:col>
      <xdr:colOff>47625</xdr:colOff>
      <xdr:row>1</xdr:row>
      <xdr:rowOff>180975</xdr:rowOff>
    </xdr:to>
    <xdr:pic>
      <xdr:nvPicPr>
        <xdr:cNvPr id="2" name="Immagine 9" descr="logo-fm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16192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123825</xdr:rowOff>
    </xdr:from>
    <xdr:to>
      <xdr:col>1</xdr:col>
      <xdr:colOff>666750</xdr:colOff>
      <xdr:row>1</xdr:row>
      <xdr:rowOff>219075</xdr:rowOff>
    </xdr:to>
    <xdr:pic>
      <xdr:nvPicPr>
        <xdr:cNvPr id="3" name="Immagine 8" descr="logo moto club pis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238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152400</xdr:rowOff>
    </xdr:from>
    <xdr:to>
      <xdr:col>4</xdr:col>
      <xdr:colOff>76200</xdr:colOff>
      <xdr:row>1</xdr:row>
      <xdr:rowOff>104775</xdr:rowOff>
    </xdr:to>
    <xdr:pic>
      <xdr:nvPicPr>
        <xdr:cNvPr id="1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5240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0</xdr:row>
      <xdr:rowOff>200025</xdr:rowOff>
    </xdr:from>
    <xdr:to>
      <xdr:col>2</xdr:col>
      <xdr:colOff>733425</xdr:colOff>
      <xdr:row>1</xdr:row>
      <xdr:rowOff>219075</xdr:rowOff>
    </xdr:to>
    <xdr:pic>
      <xdr:nvPicPr>
        <xdr:cNvPr id="2" name="Immagine 10" descr="logo-fm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0002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161925</xdr:rowOff>
    </xdr:from>
    <xdr:to>
      <xdr:col>1</xdr:col>
      <xdr:colOff>1009650</xdr:colOff>
      <xdr:row>1</xdr:row>
      <xdr:rowOff>257175</xdr:rowOff>
    </xdr:to>
    <xdr:pic>
      <xdr:nvPicPr>
        <xdr:cNvPr id="3" name="Immagine 8" descr="logo moto club pis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619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1</xdr:row>
      <xdr:rowOff>142875</xdr:rowOff>
    </xdr:from>
    <xdr:to>
      <xdr:col>7</xdr:col>
      <xdr:colOff>304800</xdr:colOff>
      <xdr:row>1</xdr:row>
      <xdr:rowOff>771525</xdr:rowOff>
    </xdr:to>
    <xdr:pic>
      <xdr:nvPicPr>
        <xdr:cNvPr id="1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4800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161925</xdr:rowOff>
    </xdr:from>
    <xdr:to>
      <xdr:col>2</xdr:col>
      <xdr:colOff>695325</xdr:colOff>
      <xdr:row>1</xdr:row>
      <xdr:rowOff>666750</xdr:rowOff>
    </xdr:to>
    <xdr:pic>
      <xdr:nvPicPr>
        <xdr:cNvPr id="2" name="Immagine 10" descr="logo-fm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32385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133350</xdr:rowOff>
    </xdr:from>
    <xdr:to>
      <xdr:col>6</xdr:col>
      <xdr:colOff>123825</xdr:colOff>
      <xdr:row>1</xdr:row>
      <xdr:rowOff>838200</xdr:rowOff>
    </xdr:to>
    <xdr:pic>
      <xdr:nvPicPr>
        <xdr:cNvPr id="3" name="Immagine 8" descr="logo moto club pis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952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1</xdr:row>
      <xdr:rowOff>114300</xdr:rowOff>
    </xdr:from>
    <xdr:to>
      <xdr:col>2</xdr:col>
      <xdr:colOff>1323975</xdr:colOff>
      <xdr:row>1</xdr:row>
      <xdr:rowOff>742950</xdr:rowOff>
    </xdr:to>
    <xdr:pic>
      <xdr:nvPicPr>
        <xdr:cNvPr id="2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2857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</xdr:row>
      <xdr:rowOff>142875</xdr:rowOff>
    </xdr:from>
    <xdr:to>
      <xdr:col>7</xdr:col>
      <xdr:colOff>304800</xdr:colOff>
      <xdr:row>1</xdr:row>
      <xdr:rowOff>771525</xdr:rowOff>
    </xdr:to>
    <xdr:pic>
      <xdr:nvPicPr>
        <xdr:cNvPr id="3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3143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161925</xdr:rowOff>
    </xdr:from>
    <xdr:to>
      <xdr:col>2</xdr:col>
      <xdr:colOff>695325</xdr:colOff>
      <xdr:row>1</xdr:row>
      <xdr:rowOff>666750</xdr:rowOff>
    </xdr:to>
    <xdr:pic>
      <xdr:nvPicPr>
        <xdr:cNvPr id="4" name="Immagine 10" descr="logo-fm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333375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133350</xdr:rowOff>
    </xdr:from>
    <xdr:to>
      <xdr:col>6</xdr:col>
      <xdr:colOff>123825</xdr:colOff>
      <xdr:row>1</xdr:row>
      <xdr:rowOff>838200</xdr:rowOff>
    </xdr:to>
    <xdr:pic>
      <xdr:nvPicPr>
        <xdr:cNvPr id="5" name="Immagine 8" descr="logo moto club pis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30480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1</xdr:row>
      <xdr:rowOff>114300</xdr:rowOff>
    </xdr:from>
    <xdr:to>
      <xdr:col>2</xdr:col>
      <xdr:colOff>1323975</xdr:colOff>
      <xdr:row>1</xdr:row>
      <xdr:rowOff>742950</xdr:rowOff>
    </xdr:to>
    <xdr:pic>
      <xdr:nvPicPr>
        <xdr:cNvPr id="1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857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</xdr:row>
      <xdr:rowOff>142875</xdr:rowOff>
    </xdr:from>
    <xdr:to>
      <xdr:col>7</xdr:col>
      <xdr:colOff>304800</xdr:colOff>
      <xdr:row>1</xdr:row>
      <xdr:rowOff>771525</xdr:rowOff>
    </xdr:to>
    <xdr:pic>
      <xdr:nvPicPr>
        <xdr:cNvPr id="2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143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161925</xdr:rowOff>
    </xdr:from>
    <xdr:to>
      <xdr:col>2</xdr:col>
      <xdr:colOff>695325</xdr:colOff>
      <xdr:row>1</xdr:row>
      <xdr:rowOff>666750</xdr:rowOff>
    </xdr:to>
    <xdr:pic>
      <xdr:nvPicPr>
        <xdr:cNvPr id="3" name="Immagine 10" descr="logo-fm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333375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133350</xdr:rowOff>
    </xdr:from>
    <xdr:to>
      <xdr:col>6</xdr:col>
      <xdr:colOff>123825</xdr:colOff>
      <xdr:row>1</xdr:row>
      <xdr:rowOff>838200</xdr:rowOff>
    </xdr:to>
    <xdr:pic>
      <xdr:nvPicPr>
        <xdr:cNvPr id="4" name="Immagine 8" descr="logo moto club pis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30480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1</xdr:row>
      <xdr:rowOff>114300</xdr:rowOff>
    </xdr:from>
    <xdr:to>
      <xdr:col>2</xdr:col>
      <xdr:colOff>1323975</xdr:colOff>
      <xdr:row>1</xdr:row>
      <xdr:rowOff>742950</xdr:rowOff>
    </xdr:to>
    <xdr:pic>
      <xdr:nvPicPr>
        <xdr:cNvPr id="1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857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</xdr:row>
      <xdr:rowOff>142875</xdr:rowOff>
    </xdr:from>
    <xdr:to>
      <xdr:col>7</xdr:col>
      <xdr:colOff>304800</xdr:colOff>
      <xdr:row>1</xdr:row>
      <xdr:rowOff>771525</xdr:rowOff>
    </xdr:to>
    <xdr:pic>
      <xdr:nvPicPr>
        <xdr:cNvPr id="2" name="Picture 3" descr="C:\Documents and Settings\pc\Desktop\Babbo\Moto Club\GIRO TOSCANA\GIRO TOSCANA DOCUM. COMUNI\LOCANDINA E LOGHI\LOGHI VARI\LOGHI ISTITUZION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143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161925</xdr:rowOff>
    </xdr:from>
    <xdr:to>
      <xdr:col>2</xdr:col>
      <xdr:colOff>695325</xdr:colOff>
      <xdr:row>1</xdr:row>
      <xdr:rowOff>666750</xdr:rowOff>
    </xdr:to>
    <xdr:pic>
      <xdr:nvPicPr>
        <xdr:cNvPr id="3" name="Immagine 10" descr="logo-fm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333375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133350</xdr:rowOff>
    </xdr:from>
    <xdr:to>
      <xdr:col>6</xdr:col>
      <xdr:colOff>123825</xdr:colOff>
      <xdr:row>1</xdr:row>
      <xdr:rowOff>838200</xdr:rowOff>
    </xdr:to>
    <xdr:pic>
      <xdr:nvPicPr>
        <xdr:cNvPr id="4" name="Immagine 8" descr="logo moto club pis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30480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.28125" style="5" customWidth="1"/>
    <col min="2" max="2" width="24.421875" style="6" customWidth="1"/>
    <col min="3" max="3" width="13.8515625" style="7" customWidth="1"/>
    <col min="4" max="4" width="5.421875" style="8" customWidth="1"/>
    <col min="5" max="6" width="8.8515625" style="5" customWidth="1"/>
    <col min="7" max="7" width="8.421875" style="5" customWidth="1"/>
    <col min="8" max="8" width="0.9921875" style="5" customWidth="1"/>
    <col min="9" max="10" width="8.8515625" style="5" customWidth="1"/>
    <col min="11" max="11" width="8.421875" style="5" customWidth="1"/>
    <col min="12" max="12" width="0.9921875" style="5" customWidth="1"/>
    <col min="13" max="14" width="8.8515625" style="5" customWidth="1"/>
    <col min="15" max="15" width="8.421875" style="5" customWidth="1"/>
    <col min="16" max="16" width="0.9921875" style="5" customWidth="1"/>
    <col min="17" max="17" width="8.421875" style="5" customWidth="1"/>
    <col min="18" max="18" width="11.57421875" style="5" customWidth="1"/>
    <col min="19" max="16384" width="11.421875" style="5" customWidth="1"/>
  </cols>
  <sheetData>
    <row r="1" spans="1:26" s="8" customFormat="1" ht="48" customHeight="1" thickBot="1">
      <c r="A1" s="113"/>
      <c r="B1" s="113"/>
      <c r="C1" s="113"/>
      <c r="D1" s="113"/>
      <c r="E1" s="109" t="s">
        <v>50</v>
      </c>
      <c r="F1" s="109"/>
      <c r="G1" s="109"/>
      <c r="H1" s="109"/>
      <c r="I1" s="114" t="s">
        <v>53</v>
      </c>
      <c r="J1" s="114"/>
      <c r="K1" s="114"/>
      <c r="L1" s="114"/>
      <c r="M1" s="114"/>
      <c r="N1" s="114"/>
      <c r="O1" s="109" t="s">
        <v>51</v>
      </c>
      <c r="P1" s="109"/>
      <c r="Q1" s="109"/>
      <c r="R1" s="109"/>
      <c r="S1" s="9"/>
      <c r="T1" s="10"/>
      <c r="U1" s="11"/>
      <c r="V1" s="11"/>
      <c r="W1" s="11"/>
      <c r="X1" s="11"/>
      <c r="Y1" s="11"/>
      <c r="Z1" s="11"/>
    </row>
    <row r="2" spans="1:26" s="8" customFormat="1" ht="33.75" customHeight="1" thickBot="1">
      <c r="A2" s="113"/>
      <c r="B2" s="113"/>
      <c r="C2" s="113"/>
      <c r="D2" s="113"/>
      <c r="E2" s="110" t="s">
        <v>17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2"/>
      <c r="T2" s="12"/>
      <c r="U2" s="12"/>
      <c r="V2" s="12"/>
      <c r="W2" s="12"/>
      <c r="X2" s="12"/>
      <c r="Y2" s="12"/>
      <c r="Z2" s="12"/>
    </row>
    <row r="3" spans="1:26" ht="22.5" customHeight="1" thickBot="1">
      <c r="A3" s="102" t="s">
        <v>18</v>
      </c>
      <c r="B3" s="107" t="s">
        <v>19</v>
      </c>
      <c r="C3" s="108" t="s">
        <v>20</v>
      </c>
      <c r="D3" s="111" t="s">
        <v>21</v>
      </c>
      <c r="E3" s="112" t="s">
        <v>22</v>
      </c>
      <c r="F3" s="112"/>
      <c r="G3" s="112"/>
      <c r="H3" s="103"/>
      <c r="I3" s="101" t="s">
        <v>23</v>
      </c>
      <c r="J3" s="101"/>
      <c r="K3" s="101"/>
      <c r="L3" s="103"/>
      <c r="M3" s="101" t="s">
        <v>24</v>
      </c>
      <c r="N3" s="101"/>
      <c r="O3" s="101"/>
      <c r="P3" s="103"/>
      <c r="Q3" s="104" t="s">
        <v>25</v>
      </c>
      <c r="R3" s="105" t="s">
        <v>49</v>
      </c>
      <c r="S3" s="13"/>
      <c r="T3" s="13"/>
      <c r="U3" s="13"/>
      <c r="V3" s="13"/>
      <c r="W3" s="13"/>
      <c r="X3" s="13"/>
      <c r="Y3" s="13"/>
      <c r="Z3" s="13"/>
    </row>
    <row r="4" spans="1:26" ht="20.25" customHeight="1" thickBot="1">
      <c r="A4" s="102"/>
      <c r="B4" s="107"/>
      <c r="C4" s="108"/>
      <c r="D4" s="111"/>
      <c r="E4" s="100" t="s">
        <v>26</v>
      </c>
      <c r="F4" s="98" t="s">
        <v>27</v>
      </c>
      <c r="G4" s="99" t="s">
        <v>28</v>
      </c>
      <c r="H4" s="103"/>
      <c r="I4" s="100" t="s">
        <v>26</v>
      </c>
      <c r="J4" s="98" t="s">
        <v>27</v>
      </c>
      <c r="K4" s="99" t="s">
        <v>28</v>
      </c>
      <c r="L4" s="103"/>
      <c r="M4" s="100" t="s">
        <v>26</v>
      </c>
      <c r="N4" s="98" t="s">
        <v>27</v>
      </c>
      <c r="O4" s="99" t="s">
        <v>28</v>
      </c>
      <c r="P4" s="103"/>
      <c r="Q4" s="104"/>
      <c r="R4" s="105"/>
      <c r="S4" s="13"/>
      <c r="T4" s="13"/>
      <c r="U4" s="13"/>
      <c r="V4" s="13"/>
      <c r="W4" s="13"/>
      <c r="X4" s="13"/>
      <c r="Y4" s="13"/>
      <c r="Z4" s="13"/>
    </row>
    <row r="5" spans="1:26" ht="45" customHeight="1" thickBot="1">
      <c r="A5" s="102"/>
      <c r="B5" s="107"/>
      <c r="C5" s="108"/>
      <c r="D5" s="111"/>
      <c r="E5" s="100"/>
      <c r="F5" s="98"/>
      <c r="G5" s="99"/>
      <c r="H5" s="103"/>
      <c r="I5" s="100"/>
      <c r="J5" s="98"/>
      <c r="K5" s="99"/>
      <c r="L5" s="103"/>
      <c r="M5" s="100"/>
      <c r="N5" s="98"/>
      <c r="O5" s="99"/>
      <c r="P5" s="103"/>
      <c r="Q5" s="104"/>
      <c r="R5" s="106"/>
      <c r="S5" s="13"/>
      <c r="T5" s="13"/>
      <c r="U5" s="13"/>
      <c r="V5" s="13"/>
      <c r="W5" s="13"/>
      <c r="X5" s="13"/>
      <c r="Y5" s="13"/>
      <c r="Z5" s="13"/>
    </row>
    <row r="6" spans="1:26" ht="25.5" customHeight="1">
      <c r="A6" s="14">
        <v>1</v>
      </c>
      <c r="B6" s="15" t="s">
        <v>6</v>
      </c>
      <c r="C6" s="16" t="s">
        <v>4</v>
      </c>
      <c r="D6" s="17" t="s">
        <v>3</v>
      </c>
      <c r="E6" s="87">
        <v>500</v>
      </c>
      <c r="F6" s="68">
        <v>502</v>
      </c>
      <c r="G6" s="19">
        <v>2</v>
      </c>
      <c r="H6" s="20"/>
      <c r="I6" s="19">
        <v>1200</v>
      </c>
      <c r="J6" s="68">
        <v>1204</v>
      </c>
      <c r="K6" s="19">
        <v>4</v>
      </c>
      <c r="L6" s="19"/>
      <c r="M6" s="20">
        <v>500</v>
      </c>
      <c r="N6" s="68">
        <v>489</v>
      </c>
      <c r="O6" s="19">
        <v>11</v>
      </c>
      <c r="P6" s="19"/>
      <c r="Q6" s="68"/>
      <c r="R6" s="79">
        <v>17</v>
      </c>
      <c r="S6" s="21"/>
      <c r="T6" s="13"/>
      <c r="U6" s="13"/>
      <c r="V6" s="13"/>
      <c r="W6" s="13"/>
      <c r="X6" s="13"/>
      <c r="Y6" s="13"/>
      <c r="Z6" s="13"/>
    </row>
    <row r="7" spans="1:19" ht="25.5" customHeight="1">
      <c r="A7" s="22">
        <v>2</v>
      </c>
      <c r="B7" s="15" t="s">
        <v>7</v>
      </c>
      <c r="C7" s="16" t="s">
        <v>4</v>
      </c>
      <c r="D7" s="17" t="s">
        <v>3</v>
      </c>
      <c r="E7" s="88">
        <v>500</v>
      </c>
      <c r="F7" s="69">
        <v>513</v>
      </c>
      <c r="G7" s="25">
        <v>13</v>
      </c>
      <c r="H7" s="26"/>
      <c r="I7" s="19">
        <v>1200</v>
      </c>
      <c r="J7" s="69">
        <v>1144</v>
      </c>
      <c r="K7" s="25">
        <v>56</v>
      </c>
      <c r="L7" s="25"/>
      <c r="M7" s="20">
        <v>500</v>
      </c>
      <c r="N7" s="69">
        <v>542</v>
      </c>
      <c r="O7" s="25">
        <v>42</v>
      </c>
      <c r="P7" s="25"/>
      <c r="Q7" s="69"/>
      <c r="R7" s="80">
        <v>111</v>
      </c>
      <c r="S7" s="21"/>
    </row>
    <row r="8" spans="1:19" ht="25.5" customHeight="1">
      <c r="A8" s="22">
        <v>3</v>
      </c>
      <c r="B8" s="15" t="s">
        <v>8</v>
      </c>
      <c r="C8" s="16" t="s">
        <v>4</v>
      </c>
      <c r="D8" s="17" t="s">
        <v>43</v>
      </c>
      <c r="E8" s="88">
        <v>500</v>
      </c>
      <c r="F8" s="69">
        <v>441</v>
      </c>
      <c r="G8" s="25">
        <v>59</v>
      </c>
      <c r="H8" s="26"/>
      <c r="I8" s="19">
        <v>1200</v>
      </c>
      <c r="J8" s="69">
        <v>1233</v>
      </c>
      <c r="K8" s="25">
        <v>33</v>
      </c>
      <c r="L8" s="25"/>
      <c r="M8" s="20">
        <v>500</v>
      </c>
      <c r="N8" s="69">
        <v>512</v>
      </c>
      <c r="O8" s="25">
        <v>12</v>
      </c>
      <c r="P8" s="25"/>
      <c r="Q8" s="69"/>
      <c r="R8" s="80">
        <v>104</v>
      </c>
      <c r="S8" s="21"/>
    </row>
    <row r="9" spans="1:19" ht="25.5" customHeight="1">
      <c r="A9" s="22">
        <v>4</v>
      </c>
      <c r="B9" s="15" t="s">
        <v>57</v>
      </c>
      <c r="C9" s="16" t="s">
        <v>4</v>
      </c>
      <c r="D9" s="17" t="s">
        <v>1</v>
      </c>
      <c r="E9" s="88">
        <v>500</v>
      </c>
      <c r="F9" s="69">
        <v>499</v>
      </c>
      <c r="G9" s="25">
        <v>1</v>
      </c>
      <c r="H9" s="26"/>
      <c r="I9" s="19">
        <v>1200</v>
      </c>
      <c r="J9" s="69">
        <v>1187</v>
      </c>
      <c r="K9" s="25">
        <v>13</v>
      </c>
      <c r="L9" s="25"/>
      <c r="M9" s="20">
        <v>500</v>
      </c>
      <c r="N9" s="69">
        <v>510</v>
      </c>
      <c r="O9" s="25">
        <v>10</v>
      </c>
      <c r="P9" s="25"/>
      <c r="Q9" s="69"/>
      <c r="R9" s="80">
        <v>24</v>
      </c>
      <c r="S9" s="21"/>
    </row>
    <row r="10" spans="1:19" ht="25.5" customHeight="1">
      <c r="A10" s="22">
        <v>5</v>
      </c>
      <c r="B10" s="15" t="s">
        <v>5</v>
      </c>
      <c r="C10" s="16" t="s">
        <v>4</v>
      </c>
      <c r="D10" s="17" t="s">
        <v>3</v>
      </c>
      <c r="E10" s="88">
        <v>500</v>
      </c>
      <c r="F10" s="69">
        <v>496</v>
      </c>
      <c r="G10" s="25">
        <v>4</v>
      </c>
      <c r="H10" s="26"/>
      <c r="I10" s="19">
        <v>1200</v>
      </c>
      <c r="J10" s="69">
        <v>1212</v>
      </c>
      <c r="K10" s="25">
        <v>12</v>
      </c>
      <c r="L10" s="25"/>
      <c r="M10" s="20">
        <v>500</v>
      </c>
      <c r="N10" s="69">
        <v>494</v>
      </c>
      <c r="O10" s="25">
        <v>6</v>
      </c>
      <c r="P10" s="25"/>
      <c r="Q10" s="69"/>
      <c r="R10" s="80">
        <v>22</v>
      </c>
      <c r="S10" s="21"/>
    </row>
    <row r="11" spans="1:19" ht="25.5" customHeight="1">
      <c r="A11" s="22">
        <v>6</v>
      </c>
      <c r="B11" s="15" t="s">
        <v>42</v>
      </c>
      <c r="C11" s="16" t="s">
        <v>4</v>
      </c>
      <c r="D11" s="17" t="s">
        <v>3</v>
      </c>
      <c r="E11" s="88">
        <v>500</v>
      </c>
      <c r="F11" s="69">
        <v>498</v>
      </c>
      <c r="G11" s="25">
        <v>2</v>
      </c>
      <c r="H11" s="26"/>
      <c r="I11" s="19">
        <v>1200</v>
      </c>
      <c r="J11" s="69">
        <v>1198</v>
      </c>
      <c r="K11" s="25">
        <v>2</v>
      </c>
      <c r="L11" s="25"/>
      <c r="M11" s="20">
        <v>500</v>
      </c>
      <c r="N11" s="69">
        <v>487</v>
      </c>
      <c r="O11" s="25">
        <v>13</v>
      </c>
      <c r="P11" s="25"/>
      <c r="Q11" s="69"/>
      <c r="R11" s="80">
        <v>17</v>
      </c>
      <c r="S11" s="21"/>
    </row>
    <row r="12" spans="1:19" ht="25.5" customHeight="1">
      <c r="A12" s="22">
        <v>7</v>
      </c>
      <c r="B12" s="15" t="s">
        <v>41</v>
      </c>
      <c r="C12" s="16" t="s">
        <v>4</v>
      </c>
      <c r="D12" s="17" t="s">
        <v>43</v>
      </c>
      <c r="E12" s="88">
        <v>500</v>
      </c>
      <c r="F12" s="69">
        <v>498</v>
      </c>
      <c r="G12" s="25">
        <v>2</v>
      </c>
      <c r="H12" s="26"/>
      <c r="I12" s="19">
        <v>1200</v>
      </c>
      <c r="J12" s="69">
        <v>1209</v>
      </c>
      <c r="K12" s="25">
        <v>9</v>
      </c>
      <c r="L12" s="25"/>
      <c r="M12" s="20">
        <v>500</v>
      </c>
      <c r="N12" s="69">
        <v>486</v>
      </c>
      <c r="O12" s="25">
        <v>14</v>
      </c>
      <c r="P12" s="25"/>
      <c r="Q12" s="69"/>
      <c r="R12" s="80">
        <v>25</v>
      </c>
      <c r="S12" s="21"/>
    </row>
    <row r="13" spans="1:19" ht="25.5" customHeight="1">
      <c r="A13" s="22">
        <v>8</v>
      </c>
      <c r="B13" s="15" t="s">
        <v>2</v>
      </c>
      <c r="C13" s="16" t="s">
        <v>4</v>
      </c>
      <c r="D13" s="17" t="s">
        <v>3</v>
      </c>
      <c r="E13" s="88">
        <v>500</v>
      </c>
      <c r="F13" s="69">
        <v>498</v>
      </c>
      <c r="G13" s="25">
        <v>2</v>
      </c>
      <c r="H13" s="26"/>
      <c r="I13" s="19">
        <v>1200</v>
      </c>
      <c r="J13" s="69">
        <v>1176</v>
      </c>
      <c r="K13" s="25">
        <v>24</v>
      </c>
      <c r="L13" s="25"/>
      <c r="M13" s="20">
        <v>500</v>
      </c>
      <c r="N13" s="69">
        <v>526</v>
      </c>
      <c r="O13" s="25">
        <v>26</v>
      </c>
      <c r="P13" s="25"/>
      <c r="Q13" s="69"/>
      <c r="R13" s="80">
        <v>52</v>
      </c>
      <c r="S13" s="21"/>
    </row>
    <row r="14" spans="1:19" ht="25.5" customHeight="1">
      <c r="A14" s="22">
        <v>9</v>
      </c>
      <c r="B14" s="15" t="s">
        <v>15</v>
      </c>
      <c r="C14" s="16" t="s">
        <v>4</v>
      </c>
      <c r="D14" s="17" t="s">
        <v>1</v>
      </c>
      <c r="E14" s="88">
        <v>500</v>
      </c>
      <c r="F14" s="69">
        <v>498</v>
      </c>
      <c r="G14" s="25">
        <v>2</v>
      </c>
      <c r="H14" s="26"/>
      <c r="I14" s="19">
        <v>1200</v>
      </c>
      <c r="J14" s="69">
        <v>1194</v>
      </c>
      <c r="K14" s="25">
        <v>6</v>
      </c>
      <c r="L14" s="25"/>
      <c r="M14" s="20">
        <v>500</v>
      </c>
      <c r="N14" s="69">
        <v>490</v>
      </c>
      <c r="O14" s="25">
        <v>10</v>
      </c>
      <c r="P14" s="25"/>
      <c r="Q14" s="69"/>
      <c r="R14" s="80">
        <v>18</v>
      </c>
      <c r="S14" s="21"/>
    </row>
    <row r="15" spans="1:19" ht="25.5" customHeight="1">
      <c r="A15" s="22">
        <v>10</v>
      </c>
      <c r="B15" s="15">
        <v>0</v>
      </c>
      <c r="C15" s="16">
        <v>0</v>
      </c>
      <c r="D15" s="17">
        <v>0</v>
      </c>
      <c r="E15" s="88">
        <v>500</v>
      </c>
      <c r="F15" s="69"/>
      <c r="G15" s="25">
        <v>500</v>
      </c>
      <c r="H15" s="26"/>
      <c r="I15" s="19">
        <v>1200</v>
      </c>
      <c r="J15" s="69"/>
      <c r="K15" s="25">
        <v>1200</v>
      </c>
      <c r="L15" s="25"/>
      <c r="M15" s="20">
        <v>500</v>
      </c>
      <c r="N15" s="69"/>
      <c r="O15" s="25">
        <v>500</v>
      </c>
      <c r="P15" s="25"/>
      <c r="Q15" s="69"/>
      <c r="R15" s="80">
        <v>2200</v>
      </c>
      <c r="S15" s="21"/>
    </row>
    <row r="16" spans="1:19" ht="25.5" customHeight="1">
      <c r="A16" s="22">
        <v>11</v>
      </c>
      <c r="B16" s="15">
        <v>0</v>
      </c>
      <c r="C16" s="16">
        <v>0</v>
      </c>
      <c r="D16" s="17">
        <v>0</v>
      </c>
      <c r="E16" s="88">
        <v>500</v>
      </c>
      <c r="F16" s="69"/>
      <c r="G16" s="25">
        <v>500</v>
      </c>
      <c r="H16" s="26"/>
      <c r="I16" s="19">
        <v>1200</v>
      </c>
      <c r="J16" s="69"/>
      <c r="K16" s="25">
        <v>1200</v>
      </c>
      <c r="L16" s="25"/>
      <c r="M16" s="20">
        <v>500</v>
      </c>
      <c r="N16" s="69"/>
      <c r="O16" s="25">
        <v>500</v>
      </c>
      <c r="P16" s="25"/>
      <c r="Q16" s="69"/>
      <c r="R16" s="80">
        <v>2200</v>
      </c>
      <c r="S16" s="21"/>
    </row>
    <row r="17" spans="1:19" ht="25.5" customHeight="1">
      <c r="A17" s="22">
        <v>12</v>
      </c>
      <c r="B17" s="15" t="s">
        <v>58</v>
      </c>
      <c r="C17" s="16" t="s">
        <v>16</v>
      </c>
      <c r="D17" s="17" t="s">
        <v>1</v>
      </c>
      <c r="E17" s="88">
        <v>500</v>
      </c>
      <c r="F17" s="69">
        <v>493</v>
      </c>
      <c r="G17" s="25">
        <v>7</v>
      </c>
      <c r="H17" s="26"/>
      <c r="I17" s="19">
        <v>1200</v>
      </c>
      <c r="J17" s="69">
        <v>1194</v>
      </c>
      <c r="K17" s="25">
        <v>6</v>
      </c>
      <c r="L17" s="25"/>
      <c r="M17" s="20">
        <v>500</v>
      </c>
      <c r="N17" s="69">
        <v>491</v>
      </c>
      <c r="O17" s="25">
        <v>9</v>
      </c>
      <c r="P17" s="25"/>
      <c r="Q17" s="69"/>
      <c r="R17" s="80">
        <v>22</v>
      </c>
      <c r="S17" s="21"/>
    </row>
    <row r="18" spans="1:19" ht="25.5" customHeight="1">
      <c r="A18" s="22">
        <v>13</v>
      </c>
      <c r="B18" s="15" t="s">
        <v>40</v>
      </c>
      <c r="C18" s="16" t="s">
        <v>16</v>
      </c>
      <c r="D18" s="17" t="s">
        <v>1</v>
      </c>
      <c r="E18" s="88">
        <v>500</v>
      </c>
      <c r="F18" s="69">
        <v>508</v>
      </c>
      <c r="G18" s="25">
        <v>8</v>
      </c>
      <c r="H18" s="26"/>
      <c r="I18" s="19">
        <v>1200</v>
      </c>
      <c r="J18" s="69">
        <v>1192</v>
      </c>
      <c r="K18" s="25">
        <v>8</v>
      </c>
      <c r="L18" s="25"/>
      <c r="M18" s="20">
        <v>500</v>
      </c>
      <c r="N18" s="69">
        <v>509</v>
      </c>
      <c r="O18" s="25">
        <v>9</v>
      </c>
      <c r="P18" s="25"/>
      <c r="Q18" s="69"/>
      <c r="R18" s="80">
        <v>25</v>
      </c>
      <c r="S18" s="21"/>
    </row>
    <row r="19" spans="1:19" ht="25.5" customHeight="1">
      <c r="A19" s="27">
        <v>14</v>
      </c>
      <c r="B19" s="15" t="s">
        <v>60</v>
      </c>
      <c r="C19" s="16" t="s">
        <v>56</v>
      </c>
      <c r="D19" s="17" t="s">
        <v>43</v>
      </c>
      <c r="E19" s="88">
        <v>500</v>
      </c>
      <c r="F19" s="69">
        <v>406</v>
      </c>
      <c r="G19" s="25">
        <v>94</v>
      </c>
      <c r="H19" s="26"/>
      <c r="I19" s="19">
        <v>1200</v>
      </c>
      <c r="J19" s="69">
        <v>1040</v>
      </c>
      <c r="K19" s="25">
        <v>160</v>
      </c>
      <c r="L19" s="25"/>
      <c r="M19" s="20">
        <v>500</v>
      </c>
      <c r="N19" s="69">
        <v>310</v>
      </c>
      <c r="O19" s="26">
        <v>190</v>
      </c>
      <c r="P19" s="28"/>
      <c r="Q19" s="69"/>
      <c r="R19" s="80">
        <v>444</v>
      </c>
      <c r="S19" s="21"/>
    </row>
    <row r="20" spans="1:19" ht="25.5" customHeight="1">
      <c r="A20" s="27">
        <v>15</v>
      </c>
      <c r="B20" s="15" t="s">
        <v>61</v>
      </c>
      <c r="C20" s="16" t="s">
        <v>56</v>
      </c>
      <c r="D20" s="17" t="s">
        <v>43</v>
      </c>
      <c r="E20" s="88">
        <v>500</v>
      </c>
      <c r="F20" s="70">
        <v>606</v>
      </c>
      <c r="G20" s="26">
        <v>106</v>
      </c>
      <c r="H20" s="28"/>
      <c r="I20" s="19">
        <v>1200</v>
      </c>
      <c r="J20" s="69">
        <v>1265</v>
      </c>
      <c r="K20" s="26">
        <v>65</v>
      </c>
      <c r="L20" s="28"/>
      <c r="M20" s="20">
        <v>500</v>
      </c>
      <c r="N20" s="70">
        <v>483</v>
      </c>
      <c r="O20" s="26">
        <v>17</v>
      </c>
      <c r="P20" s="28"/>
      <c r="Q20" s="69">
        <v>50</v>
      </c>
      <c r="R20" s="80">
        <v>238</v>
      </c>
      <c r="S20" s="21"/>
    </row>
    <row r="21" spans="1:19" ht="25.5" customHeight="1">
      <c r="A21" s="27">
        <v>16</v>
      </c>
      <c r="B21" s="15" t="s">
        <v>62</v>
      </c>
      <c r="C21" s="16" t="s">
        <v>56</v>
      </c>
      <c r="D21" s="17" t="s">
        <v>43</v>
      </c>
      <c r="E21" s="88">
        <v>500</v>
      </c>
      <c r="F21" s="70">
        <v>491</v>
      </c>
      <c r="G21" s="26">
        <v>9</v>
      </c>
      <c r="H21" s="28"/>
      <c r="I21" s="19">
        <v>1200</v>
      </c>
      <c r="J21" s="69">
        <v>1180</v>
      </c>
      <c r="K21" s="26">
        <v>20</v>
      </c>
      <c r="L21" s="28"/>
      <c r="M21" s="20">
        <v>500</v>
      </c>
      <c r="N21" s="70">
        <v>426</v>
      </c>
      <c r="O21" s="26">
        <v>74</v>
      </c>
      <c r="P21" s="28"/>
      <c r="Q21" s="69"/>
      <c r="R21" s="80">
        <v>103</v>
      </c>
      <c r="S21" s="21"/>
    </row>
    <row r="22" spans="1:19" ht="25.5" customHeight="1">
      <c r="A22" s="27">
        <v>17</v>
      </c>
      <c r="B22" s="15" t="s">
        <v>63</v>
      </c>
      <c r="C22" s="16" t="s">
        <v>56</v>
      </c>
      <c r="D22" s="17" t="s">
        <v>10</v>
      </c>
      <c r="E22" s="88">
        <v>500</v>
      </c>
      <c r="F22" s="69">
        <v>500</v>
      </c>
      <c r="G22" s="25">
        <v>0</v>
      </c>
      <c r="H22" s="25"/>
      <c r="I22" s="19">
        <v>1200</v>
      </c>
      <c r="J22" s="69">
        <v>1166</v>
      </c>
      <c r="K22" s="26">
        <v>34</v>
      </c>
      <c r="L22" s="28"/>
      <c r="M22" s="20">
        <v>500</v>
      </c>
      <c r="N22" s="70">
        <v>501</v>
      </c>
      <c r="O22" s="25">
        <v>1</v>
      </c>
      <c r="P22" s="25"/>
      <c r="Q22" s="69"/>
      <c r="R22" s="80">
        <v>35</v>
      </c>
      <c r="S22" s="21"/>
    </row>
    <row r="23" spans="1:19" ht="25.5" customHeight="1">
      <c r="A23" s="27">
        <v>18</v>
      </c>
      <c r="B23" s="15" t="s">
        <v>64</v>
      </c>
      <c r="C23" s="16" t="s">
        <v>56</v>
      </c>
      <c r="D23" s="17" t="s">
        <v>3</v>
      </c>
      <c r="E23" s="88">
        <v>500</v>
      </c>
      <c r="F23" s="69">
        <v>635</v>
      </c>
      <c r="G23" s="25">
        <v>135</v>
      </c>
      <c r="H23" s="26"/>
      <c r="I23" s="19">
        <v>1200</v>
      </c>
      <c r="J23" s="69">
        <v>1661</v>
      </c>
      <c r="K23" s="25">
        <v>461</v>
      </c>
      <c r="L23" s="25"/>
      <c r="M23" s="20">
        <v>500</v>
      </c>
      <c r="N23" s="69">
        <v>396</v>
      </c>
      <c r="O23" s="25">
        <v>104</v>
      </c>
      <c r="P23" s="25"/>
      <c r="Q23" s="69"/>
      <c r="R23" s="80">
        <v>700</v>
      </c>
      <c r="S23" s="21"/>
    </row>
    <row r="24" spans="1:19" ht="25.5" customHeight="1">
      <c r="A24" s="27">
        <v>19</v>
      </c>
      <c r="B24" s="15" t="s">
        <v>65</v>
      </c>
      <c r="C24" s="16" t="s">
        <v>56</v>
      </c>
      <c r="D24" s="17" t="s">
        <v>43</v>
      </c>
      <c r="E24" s="88">
        <v>500</v>
      </c>
      <c r="F24" s="69">
        <v>440</v>
      </c>
      <c r="G24" s="25">
        <v>60</v>
      </c>
      <c r="H24" s="26"/>
      <c r="I24" s="19">
        <v>1200</v>
      </c>
      <c r="J24" s="69">
        <v>1146</v>
      </c>
      <c r="K24" s="25">
        <v>54</v>
      </c>
      <c r="L24" s="25"/>
      <c r="M24" s="20">
        <v>500</v>
      </c>
      <c r="N24" s="69">
        <v>544</v>
      </c>
      <c r="O24" s="25">
        <v>44</v>
      </c>
      <c r="P24" s="25"/>
      <c r="Q24" s="69"/>
      <c r="R24" s="80">
        <v>158</v>
      </c>
      <c r="S24" s="21"/>
    </row>
    <row r="25" spans="1:19" ht="25.5" customHeight="1">
      <c r="A25" s="22">
        <v>20</v>
      </c>
      <c r="B25" s="15" t="s">
        <v>66</v>
      </c>
      <c r="C25" s="16" t="s">
        <v>56</v>
      </c>
      <c r="D25" s="17" t="s">
        <v>3</v>
      </c>
      <c r="E25" s="88">
        <v>500</v>
      </c>
      <c r="F25" s="69">
        <v>522</v>
      </c>
      <c r="G25" s="25">
        <v>22</v>
      </c>
      <c r="H25" s="26"/>
      <c r="I25" s="19">
        <v>1200</v>
      </c>
      <c r="J25" s="69">
        <v>1164</v>
      </c>
      <c r="K25" s="25">
        <v>36</v>
      </c>
      <c r="L25" s="25"/>
      <c r="M25" s="20">
        <v>500</v>
      </c>
      <c r="N25" s="69">
        <v>375</v>
      </c>
      <c r="O25" s="25">
        <v>125</v>
      </c>
      <c r="P25" s="25"/>
      <c r="Q25" s="69"/>
      <c r="R25" s="80">
        <v>183</v>
      </c>
      <c r="S25" s="21"/>
    </row>
    <row r="26" spans="1:19" ht="25.5" customHeight="1">
      <c r="A26" s="22">
        <v>21</v>
      </c>
      <c r="B26" s="23" t="s">
        <v>59</v>
      </c>
      <c r="C26" s="24" t="s">
        <v>56</v>
      </c>
      <c r="D26" s="29" t="s">
        <v>3</v>
      </c>
      <c r="E26" s="88">
        <v>500</v>
      </c>
      <c r="F26" s="69">
        <v>482</v>
      </c>
      <c r="G26" s="25">
        <v>18</v>
      </c>
      <c r="H26" s="26"/>
      <c r="I26" s="19">
        <v>1200</v>
      </c>
      <c r="J26" s="69">
        <v>1324</v>
      </c>
      <c r="K26" s="25">
        <v>124</v>
      </c>
      <c r="L26" s="25"/>
      <c r="M26" s="20">
        <v>500</v>
      </c>
      <c r="N26" s="69">
        <v>391</v>
      </c>
      <c r="O26" s="25">
        <v>109</v>
      </c>
      <c r="P26" s="25"/>
      <c r="Q26" s="69"/>
      <c r="R26" s="80">
        <v>251</v>
      </c>
      <c r="S26" s="21"/>
    </row>
    <row r="27" spans="1:19" ht="25.5" customHeight="1">
      <c r="A27" s="22">
        <v>22</v>
      </c>
      <c r="B27" s="23" t="s">
        <v>67</v>
      </c>
      <c r="C27" s="24" t="s">
        <v>56</v>
      </c>
      <c r="D27" s="29" t="s">
        <v>10</v>
      </c>
      <c r="E27" s="88">
        <v>500</v>
      </c>
      <c r="F27" s="69">
        <v>590</v>
      </c>
      <c r="G27" s="25">
        <v>90</v>
      </c>
      <c r="H27" s="26"/>
      <c r="I27" s="19">
        <v>1200</v>
      </c>
      <c r="J27" s="69">
        <v>1297</v>
      </c>
      <c r="K27" s="25">
        <v>97</v>
      </c>
      <c r="L27" s="25"/>
      <c r="M27" s="20">
        <v>500</v>
      </c>
      <c r="N27" s="69">
        <v>494</v>
      </c>
      <c r="O27" s="25">
        <v>6</v>
      </c>
      <c r="P27" s="25"/>
      <c r="Q27" s="69"/>
      <c r="R27" s="80">
        <v>193</v>
      </c>
      <c r="S27" s="21"/>
    </row>
    <row r="28" spans="1:19" ht="25.5" customHeight="1">
      <c r="A28" s="22">
        <v>23</v>
      </c>
      <c r="B28" s="23" t="s">
        <v>68</v>
      </c>
      <c r="C28" s="24" t="s">
        <v>56</v>
      </c>
      <c r="D28" s="29" t="s">
        <v>43</v>
      </c>
      <c r="E28" s="88">
        <v>500</v>
      </c>
      <c r="F28" s="69">
        <v>449</v>
      </c>
      <c r="G28" s="25">
        <v>51</v>
      </c>
      <c r="H28" s="26"/>
      <c r="I28" s="19">
        <v>1200</v>
      </c>
      <c r="J28" s="69">
        <v>1274</v>
      </c>
      <c r="K28" s="25">
        <v>74</v>
      </c>
      <c r="L28" s="25"/>
      <c r="M28" s="20">
        <v>500</v>
      </c>
      <c r="N28" s="69">
        <v>501</v>
      </c>
      <c r="O28" s="25">
        <v>1</v>
      </c>
      <c r="P28" s="25"/>
      <c r="Q28" s="69"/>
      <c r="R28" s="80">
        <v>126</v>
      </c>
      <c r="S28" s="21"/>
    </row>
    <row r="29" spans="1:19" ht="25.5" customHeight="1">
      <c r="A29" s="22">
        <v>24</v>
      </c>
      <c r="B29" s="23" t="s">
        <v>69</v>
      </c>
      <c r="C29" s="24" t="s">
        <v>56</v>
      </c>
      <c r="D29" s="29" t="s">
        <v>43</v>
      </c>
      <c r="E29" s="88">
        <v>500</v>
      </c>
      <c r="F29" s="69"/>
      <c r="G29" s="25">
        <v>500</v>
      </c>
      <c r="H29" s="26"/>
      <c r="I29" s="19">
        <v>1200</v>
      </c>
      <c r="J29" s="69"/>
      <c r="K29" s="25">
        <v>1200</v>
      </c>
      <c r="L29" s="25"/>
      <c r="M29" s="20">
        <v>500</v>
      </c>
      <c r="N29" s="69"/>
      <c r="O29" s="25">
        <v>500</v>
      </c>
      <c r="P29" s="25"/>
      <c r="Q29" s="69"/>
      <c r="R29" s="80">
        <v>2200</v>
      </c>
      <c r="S29" s="21"/>
    </row>
    <row r="30" spans="1:19" ht="25.5" customHeight="1">
      <c r="A30" s="22">
        <v>25</v>
      </c>
      <c r="B30" s="23" t="s">
        <v>70</v>
      </c>
      <c r="C30" s="24" t="s">
        <v>56</v>
      </c>
      <c r="D30" s="29" t="s">
        <v>43</v>
      </c>
      <c r="E30" s="88">
        <v>500</v>
      </c>
      <c r="F30" s="69">
        <v>467</v>
      </c>
      <c r="G30" s="25">
        <v>33</v>
      </c>
      <c r="H30" s="26"/>
      <c r="I30" s="19">
        <v>1200</v>
      </c>
      <c r="J30" s="69">
        <v>1197</v>
      </c>
      <c r="K30" s="25">
        <v>3</v>
      </c>
      <c r="L30" s="25"/>
      <c r="M30" s="20">
        <v>500</v>
      </c>
      <c r="N30" s="69">
        <v>375</v>
      </c>
      <c r="O30" s="25">
        <v>125</v>
      </c>
      <c r="P30" s="25"/>
      <c r="Q30" s="69"/>
      <c r="R30" s="80">
        <v>161</v>
      </c>
      <c r="S30" s="21"/>
    </row>
    <row r="31" spans="1:19" ht="25.5" customHeight="1">
      <c r="A31" s="22">
        <v>26</v>
      </c>
      <c r="B31" s="23" t="s">
        <v>71</v>
      </c>
      <c r="C31" s="24" t="s">
        <v>56</v>
      </c>
      <c r="D31" s="29" t="s">
        <v>43</v>
      </c>
      <c r="E31" s="88">
        <v>500</v>
      </c>
      <c r="F31" s="69">
        <v>448</v>
      </c>
      <c r="G31" s="25">
        <v>52</v>
      </c>
      <c r="H31" s="26"/>
      <c r="I31" s="19">
        <v>1200</v>
      </c>
      <c r="J31" s="69">
        <v>1448</v>
      </c>
      <c r="K31" s="25">
        <v>248</v>
      </c>
      <c r="L31" s="25"/>
      <c r="M31" s="20">
        <v>500</v>
      </c>
      <c r="N31" s="69">
        <v>449</v>
      </c>
      <c r="O31" s="25">
        <v>51</v>
      </c>
      <c r="P31" s="25"/>
      <c r="Q31" s="69"/>
      <c r="R31" s="80">
        <v>351</v>
      </c>
      <c r="S31" s="21"/>
    </row>
    <row r="32" spans="1:19" ht="25.5" customHeight="1">
      <c r="A32" s="22">
        <v>27</v>
      </c>
      <c r="B32" s="23" t="s">
        <v>73</v>
      </c>
      <c r="C32" s="24" t="s">
        <v>56</v>
      </c>
      <c r="D32" s="29" t="s">
        <v>1</v>
      </c>
      <c r="E32" s="88">
        <v>500</v>
      </c>
      <c r="F32" s="69">
        <v>381</v>
      </c>
      <c r="G32" s="25">
        <v>119</v>
      </c>
      <c r="H32" s="26"/>
      <c r="I32" s="19">
        <v>1200</v>
      </c>
      <c r="J32" s="69">
        <v>927</v>
      </c>
      <c r="K32" s="25">
        <v>273</v>
      </c>
      <c r="L32" s="25"/>
      <c r="M32" s="20">
        <v>500</v>
      </c>
      <c r="N32" s="69">
        <v>328</v>
      </c>
      <c r="O32" s="25">
        <v>172</v>
      </c>
      <c r="P32" s="25"/>
      <c r="Q32" s="69"/>
      <c r="R32" s="80">
        <v>564</v>
      </c>
      <c r="S32" s="21"/>
    </row>
    <row r="33" spans="1:19" ht="25.5" customHeight="1">
      <c r="A33" s="22">
        <v>28</v>
      </c>
      <c r="B33" s="23" t="s">
        <v>77</v>
      </c>
      <c r="C33" s="24" t="s">
        <v>72</v>
      </c>
      <c r="D33" s="29" t="s">
        <v>10</v>
      </c>
      <c r="E33" s="88">
        <v>500</v>
      </c>
      <c r="F33" s="69">
        <v>423</v>
      </c>
      <c r="G33" s="25">
        <v>77</v>
      </c>
      <c r="H33" s="26"/>
      <c r="I33" s="19">
        <v>1200</v>
      </c>
      <c r="J33" s="69">
        <v>1322</v>
      </c>
      <c r="K33" s="25">
        <v>122</v>
      </c>
      <c r="L33" s="25"/>
      <c r="M33" s="20">
        <v>500</v>
      </c>
      <c r="N33" s="69">
        <v>494</v>
      </c>
      <c r="O33" s="25">
        <v>6</v>
      </c>
      <c r="P33" s="25"/>
      <c r="Q33" s="69"/>
      <c r="R33" s="80">
        <v>205</v>
      </c>
      <c r="S33" s="21"/>
    </row>
    <row r="34" spans="1:19" ht="25.5" customHeight="1">
      <c r="A34" s="22">
        <v>29</v>
      </c>
      <c r="B34" s="23" t="s">
        <v>78</v>
      </c>
      <c r="C34" s="24" t="s">
        <v>72</v>
      </c>
      <c r="D34" s="29" t="s">
        <v>43</v>
      </c>
      <c r="E34" s="88">
        <v>500</v>
      </c>
      <c r="F34" s="69">
        <v>584</v>
      </c>
      <c r="G34" s="25">
        <v>84</v>
      </c>
      <c r="H34" s="26"/>
      <c r="I34" s="19">
        <v>1200</v>
      </c>
      <c r="J34" s="69">
        <v>1247</v>
      </c>
      <c r="K34" s="25">
        <v>47</v>
      </c>
      <c r="L34" s="25"/>
      <c r="M34" s="20">
        <v>500</v>
      </c>
      <c r="N34" s="69">
        <v>540</v>
      </c>
      <c r="O34" s="25">
        <v>40</v>
      </c>
      <c r="P34" s="25"/>
      <c r="Q34" s="69"/>
      <c r="R34" s="80">
        <v>171</v>
      </c>
      <c r="S34" s="21"/>
    </row>
    <row r="35" spans="1:19" ht="25.5" customHeight="1">
      <c r="A35" s="22">
        <v>30</v>
      </c>
      <c r="B35" s="23" t="s">
        <v>79</v>
      </c>
      <c r="C35" s="24" t="s">
        <v>72</v>
      </c>
      <c r="D35" s="29" t="s">
        <v>43</v>
      </c>
      <c r="E35" s="88">
        <v>500</v>
      </c>
      <c r="F35" s="69">
        <v>434</v>
      </c>
      <c r="G35" s="25">
        <v>66</v>
      </c>
      <c r="H35" s="26"/>
      <c r="I35" s="19">
        <v>1200</v>
      </c>
      <c r="J35" s="69">
        <v>1012</v>
      </c>
      <c r="K35" s="25">
        <v>188</v>
      </c>
      <c r="L35" s="25"/>
      <c r="M35" s="20">
        <v>500</v>
      </c>
      <c r="N35" s="69">
        <v>385</v>
      </c>
      <c r="O35" s="25">
        <v>115</v>
      </c>
      <c r="P35" s="25"/>
      <c r="Q35" s="69"/>
      <c r="R35" s="80">
        <v>369</v>
      </c>
      <c r="S35" s="21"/>
    </row>
    <row r="36" spans="1:19" ht="25.5" customHeight="1">
      <c r="A36" s="22">
        <v>31</v>
      </c>
      <c r="B36" s="23" t="s">
        <v>44</v>
      </c>
      <c r="C36" s="24" t="s">
        <v>11</v>
      </c>
      <c r="D36" s="29" t="s">
        <v>10</v>
      </c>
      <c r="E36" s="88">
        <v>500</v>
      </c>
      <c r="F36" s="69">
        <v>501</v>
      </c>
      <c r="G36" s="25">
        <v>1</v>
      </c>
      <c r="H36" s="26"/>
      <c r="I36" s="19">
        <v>1200</v>
      </c>
      <c r="J36" s="69">
        <v>1247</v>
      </c>
      <c r="K36" s="25">
        <v>47</v>
      </c>
      <c r="L36" s="25"/>
      <c r="M36" s="20">
        <v>500</v>
      </c>
      <c r="N36" s="69">
        <v>398</v>
      </c>
      <c r="O36" s="25">
        <v>102</v>
      </c>
      <c r="P36" s="25"/>
      <c r="Q36" s="69"/>
      <c r="R36" s="80">
        <v>150</v>
      </c>
      <c r="S36" s="21"/>
    </row>
    <row r="37" spans="1:19" ht="25.5" customHeight="1">
      <c r="A37" s="22">
        <v>32</v>
      </c>
      <c r="B37" s="23" t="s">
        <v>13</v>
      </c>
      <c r="C37" s="24" t="s">
        <v>11</v>
      </c>
      <c r="D37" s="29" t="s">
        <v>10</v>
      </c>
      <c r="E37" s="88">
        <v>500</v>
      </c>
      <c r="F37" s="69">
        <v>506</v>
      </c>
      <c r="G37" s="25">
        <v>6</v>
      </c>
      <c r="H37" s="26"/>
      <c r="I37" s="19">
        <v>1200</v>
      </c>
      <c r="J37" s="69">
        <v>1350</v>
      </c>
      <c r="K37" s="25">
        <v>150</v>
      </c>
      <c r="L37" s="25"/>
      <c r="M37" s="20">
        <v>500</v>
      </c>
      <c r="N37" s="69">
        <v>389</v>
      </c>
      <c r="O37" s="25">
        <v>111</v>
      </c>
      <c r="P37" s="25"/>
      <c r="Q37" s="69"/>
      <c r="R37" s="80">
        <v>267</v>
      </c>
      <c r="S37" s="21"/>
    </row>
    <row r="38" spans="1:19" ht="25.5" customHeight="1">
      <c r="A38" s="22">
        <v>33</v>
      </c>
      <c r="B38" s="23" t="s">
        <v>12</v>
      </c>
      <c r="C38" s="24" t="s">
        <v>11</v>
      </c>
      <c r="D38" s="29" t="s">
        <v>10</v>
      </c>
      <c r="E38" s="88">
        <v>500</v>
      </c>
      <c r="F38" s="69">
        <v>460</v>
      </c>
      <c r="G38" s="25">
        <v>40</v>
      </c>
      <c r="H38" s="26"/>
      <c r="I38" s="19">
        <v>1200</v>
      </c>
      <c r="J38" s="69">
        <v>1149</v>
      </c>
      <c r="K38" s="25">
        <v>51</v>
      </c>
      <c r="L38" s="25"/>
      <c r="M38" s="20">
        <v>500</v>
      </c>
      <c r="N38" s="69">
        <v>469</v>
      </c>
      <c r="O38" s="25">
        <v>31</v>
      </c>
      <c r="P38" s="25"/>
      <c r="Q38" s="69"/>
      <c r="R38" s="80">
        <v>122</v>
      </c>
      <c r="S38" s="21"/>
    </row>
    <row r="39" spans="1:19" ht="25.5" customHeight="1">
      <c r="A39" s="22">
        <v>34</v>
      </c>
      <c r="B39" s="23" t="s">
        <v>14</v>
      </c>
      <c r="C39" s="24" t="s">
        <v>46</v>
      </c>
      <c r="D39" s="29" t="s">
        <v>10</v>
      </c>
      <c r="E39" s="88">
        <v>500</v>
      </c>
      <c r="F39" s="69">
        <v>516</v>
      </c>
      <c r="G39" s="25">
        <v>16</v>
      </c>
      <c r="H39" s="26"/>
      <c r="I39" s="19">
        <v>1200</v>
      </c>
      <c r="J39" s="69">
        <v>1200</v>
      </c>
      <c r="K39" s="25">
        <v>0</v>
      </c>
      <c r="L39" s="25"/>
      <c r="M39" s="20">
        <v>500</v>
      </c>
      <c r="N39" s="69">
        <v>485</v>
      </c>
      <c r="O39" s="25">
        <v>15</v>
      </c>
      <c r="P39" s="25"/>
      <c r="Q39" s="69"/>
      <c r="R39" s="80">
        <v>31</v>
      </c>
      <c r="S39" s="21"/>
    </row>
    <row r="40" spans="1:19" ht="25.5" customHeight="1">
      <c r="A40" s="22">
        <v>35</v>
      </c>
      <c r="B40" s="23" t="s">
        <v>45</v>
      </c>
      <c r="C40" s="24" t="s">
        <v>46</v>
      </c>
      <c r="D40" s="29" t="s">
        <v>10</v>
      </c>
      <c r="E40" s="88">
        <v>500</v>
      </c>
      <c r="F40" s="69">
        <v>481</v>
      </c>
      <c r="G40" s="25">
        <v>19</v>
      </c>
      <c r="H40" s="26"/>
      <c r="I40" s="19">
        <v>1200</v>
      </c>
      <c r="J40" s="69">
        <v>1326</v>
      </c>
      <c r="K40" s="25">
        <v>126</v>
      </c>
      <c r="L40" s="25"/>
      <c r="M40" s="20">
        <v>500</v>
      </c>
      <c r="N40" s="69">
        <v>421</v>
      </c>
      <c r="O40" s="25">
        <v>79</v>
      </c>
      <c r="P40" s="25"/>
      <c r="Q40" s="69"/>
      <c r="R40" s="80">
        <v>224</v>
      </c>
      <c r="S40" s="21"/>
    </row>
    <row r="41" spans="1:19" ht="25.5" customHeight="1">
      <c r="A41" s="22">
        <v>36</v>
      </c>
      <c r="B41" s="23" t="s">
        <v>9</v>
      </c>
      <c r="C41" s="24" t="s">
        <v>46</v>
      </c>
      <c r="D41" s="29" t="s">
        <v>43</v>
      </c>
      <c r="E41" s="88">
        <v>500</v>
      </c>
      <c r="F41" s="69">
        <v>482</v>
      </c>
      <c r="G41" s="25">
        <v>18</v>
      </c>
      <c r="H41" s="26"/>
      <c r="I41" s="19">
        <v>1200</v>
      </c>
      <c r="J41" s="69">
        <v>1204</v>
      </c>
      <c r="K41" s="25">
        <v>4</v>
      </c>
      <c r="L41" s="25"/>
      <c r="M41" s="20">
        <v>500</v>
      </c>
      <c r="N41" s="69">
        <v>495</v>
      </c>
      <c r="O41" s="25">
        <v>5</v>
      </c>
      <c r="P41" s="25"/>
      <c r="Q41" s="69"/>
      <c r="R41" s="80">
        <v>27</v>
      </c>
      <c r="S41" s="21"/>
    </row>
    <row r="42" spans="1:19" ht="25.5" customHeight="1">
      <c r="A42" s="27">
        <v>37</v>
      </c>
      <c r="B42" s="23" t="s">
        <v>74</v>
      </c>
      <c r="C42" s="24" t="s">
        <v>75</v>
      </c>
      <c r="D42" s="29" t="s">
        <v>10</v>
      </c>
      <c r="E42" s="88">
        <v>500</v>
      </c>
      <c r="F42" s="70">
        <v>418</v>
      </c>
      <c r="G42" s="26">
        <v>82</v>
      </c>
      <c r="H42" s="28"/>
      <c r="I42" s="19">
        <v>1200</v>
      </c>
      <c r="J42" s="70">
        <v>1198</v>
      </c>
      <c r="K42" s="26">
        <v>2</v>
      </c>
      <c r="L42" s="28"/>
      <c r="M42" s="20">
        <v>500</v>
      </c>
      <c r="N42" s="70">
        <v>539</v>
      </c>
      <c r="O42" s="26">
        <v>39</v>
      </c>
      <c r="P42" s="28"/>
      <c r="Q42" s="69"/>
      <c r="R42" s="80">
        <v>123</v>
      </c>
      <c r="S42" s="21"/>
    </row>
    <row r="43" spans="1:19" ht="25.5" customHeight="1">
      <c r="A43" s="22">
        <v>38</v>
      </c>
      <c r="B43" s="23" t="s">
        <v>81</v>
      </c>
      <c r="C43" s="24" t="s">
        <v>0</v>
      </c>
      <c r="D43" s="29" t="s">
        <v>10</v>
      </c>
      <c r="E43" s="88">
        <v>500</v>
      </c>
      <c r="F43" s="69">
        <v>422</v>
      </c>
      <c r="G43" s="25">
        <v>78</v>
      </c>
      <c r="H43" s="26"/>
      <c r="I43" s="19">
        <v>1200</v>
      </c>
      <c r="J43" s="69">
        <v>1198</v>
      </c>
      <c r="K43" s="25">
        <v>2</v>
      </c>
      <c r="L43" s="25"/>
      <c r="M43" s="20">
        <v>500</v>
      </c>
      <c r="N43" s="69">
        <v>397</v>
      </c>
      <c r="O43" s="25">
        <v>103</v>
      </c>
      <c r="P43" s="25"/>
      <c r="Q43" s="69"/>
      <c r="R43" s="80">
        <v>183</v>
      </c>
      <c r="S43" s="21"/>
    </row>
    <row r="44" spans="1:19" ht="25.5" customHeight="1">
      <c r="A44" s="22">
        <v>39</v>
      </c>
      <c r="B44" s="23" t="s">
        <v>76</v>
      </c>
      <c r="C44" s="24" t="s">
        <v>75</v>
      </c>
      <c r="D44" s="29" t="s">
        <v>3</v>
      </c>
      <c r="E44" s="88">
        <v>500</v>
      </c>
      <c r="F44" s="69">
        <v>399</v>
      </c>
      <c r="G44" s="25">
        <v>101</v>
      </c>
      <c r="H44" s="26"/>
      <c r="I44" s="19">
        <v>1200</v>
      </c>
      <c r="J44" s="69">
        <v>1274</v>
      </c>
      <c r="K44" s="25">
        <v>74</v>
      </c>
      <c r="L44" s="25"/>
      <c r="M44" s="20">
        <v>500</v>
      </c>
      <c r="N44" s="69">
        <v>439</v>
      </c>
      <c r="O44" s="25">
        <v>61</v>
      </c>
      <c r="P44" s="25"/>
      <c r="Q44" s="69"/>
      <c r="R44" s="80">
        <v>236</v>
      </c>
      <c r="S44" s="21"/>
    </row>
    <row r="45" spans="1:19" ht="25.5" customHeight="1">
      <c r="A45" s="22">
        <v>40</v>
      </c>
      <c r="B45" s="23" t="s">
        <v>80</v>
      </c>
      <c r="C45" s="24" t="s">
        <v>56</v>
      </c>
      <c r="D45" s="29" t="s">
        <v>43</v>
      </c>
      <c r="E45" s="88">
        <v>500</v>
      </c>
      <c r="F45" s="69">
        <v>441</v>
      </c>
      <c r="G45" s="25">
        <v>59</v>
      </c>
      <c r="H45" s="26"/>
      <c r="I45" s="19">
        <v>1200</v>
      </c>
      <c r="J45" s="69">
        <v>1117</v>
      </c>
      <c r="K45" s="25">
        <v>83</v>
      </c>
      <c r="L45" s="25"/>
      <c r="M45" s="20">
        <v>500</v>
      </c>
      <c r="N45" s="69">
        <v>298</v>
      </c>
      <c r="O45" s="25">
        <v>202</v>
      </c>
      <c r="P45" s="25"/>
      <c r="Q45" s="69"/>
      <c r="R45" s="80">
        <v>344</v>
      </c>
      <c r="S45" s="21"/>
    </row>
    <row r="46" spans="1:19" ht="25.5" customHeight="1" hidden="1">
      <c r="A46" s="22">
        <v>41</v>
      </c>
      <c r="B46" s="23" t="e">
        <v>#REF!</v>
      </c>
      <c r="C46" s="24" t="e">
        <v>#REF!</v>
      </c>
      <c r="D46" s="29" t="e">
        <v>#REF!</v>
      </c>
      <c r="E46" s="89">
        <v>500</v>
      </c>
      <c r="F46" s="69"/>
      <c r="G46" s="25">
        <v>500</v>
      </c>
      <c r="H46" s="26"/>
      <c r="I46" s="19">
        <v>1000</v>
      </c>
      <c r="J46" s="69"/>
      <c r="K46" s="25">
        <v>1000</v>
      </c>
      <c r="L46" s="25"/>
      <c r="M46" s="20">
        <v>700</v>
      </c>
      <c r="N46" s="69"/>
      <c r="O46" s="25">
        <v>700</v>
      </c>
      <c r="P46" s="25"/>
      <c r="Q46" s="69"/>
      <c r="R46" s="80">
        <v>2200</v>
      </c>
      <c r="S46" s="30"/>
    </row>
    <row r="47" spans="1:20" ht="25.5" customHeight="1" hidden="1">
      <c r="A47" s="22">
        <v>42</v>
      </c>
      <c r="B47" s="23" t="e">
        <v>#REF!</v>
      </c>
      <c r="C47" s="24" t="e">
        <v>#REF!</v>
      </c>
      <c r="D47" s="29" t="e">
        <v>#REF!</v>
      </c>
      <c r="E47" s="18">
        <v>500</v>
      </c>
      <c r="F47" s="69"/>
      <c r="G47" s="25">
        <v>500</v>
      </c>
      <c r="H47" s="26"/>
      <c r="I47" s="19">
        <v>1000</v>
      </c>
      <c r="J47" s="69"/>
      <c r="K47" s="25">
        <v>1000</v>
      </c>
      <c r="L47" s="25"/>
      <c r="M47" s="20">
        <v>700</v>
      </c>
      <c r="N47" s="69"/>
      <c r="O47" s="25">
        <v>700</v>
      </c>
      <c r="P47" s="25"/>
      <c r="Q47" s="69"/>
      <c r="R47" s="80">
        <v>2200</v>
      </c>
      <c r="S47" s="30"/>
      <c r="T47" s="31"/>
    </row>
    <row r="48" spans="1:19" ht="25.5" customHeight="1" hidden="1">
      <c r="A48" s="22">
        <v>43</v>
      </c>
      <c r="B48" s="23" t="e">
        <v>#REF!</v>
      </c>
      <c r="C48" s="24" t="e">
        <v>#REF!</v>
      </c>
      <c r="D48" s="29" t="e">
        <v>#REF!</v>
      </c>
      <c r="E48" s="18">
        <v>500</v>
      </c>
      <c r="F48" s="69"/>
      <c r="G48" s="25">
        <v>500</v>
      </c>
      <c r="H48" s="26"/>
      <c r="I48" s="19">
        <v>1000</v>
      </c>
      <c r="J48" s="69"/>
      <c r="K48" s="25">
        <v>1000</v>
      </c>
      <c r="L48" s="25"/>
      <c r="M48" s="20">
        <v>700</v>
      </c>
      <c r="N48" s="69"/>
      <c r="O48" s="25">
        <v>700</v>
      </c>
      <c r="P48" s="25"/>
      <c r="Q48" s="69"/>
      <c r="R48" s="80">
        <v>2200</v>
      </c>
      <c r="S48" s="21"/>
    </row>
    <row r="49" spans="1:19" ht="25.5" customHeight="1" hidden="1">
      <c r="A49" s="22">
        <v>44</v>
      </c>
      <c r="B49" s="23" t="e">
        <v>#REF!</v>
      </c>
      <c r="C49" s="24" t="e">
        <v>#REF!</v>
      </c>
      <c r="D49" s="29" t="e">
        <v>#REF!</v>
      </c>
      <c r="E49" s="18">
        <v>500</v>
      </c>
      <c r="F49" s="69"/>
      <c r="G49" s="25">
        <v>500</v>
      </c>
      <c r="H49" s="26"/>
      <c r="I49" s="19">
        <v>1000</v>
      </c>
      <c r="J49" s="69"/>
      <c r="K49" s="25">
        <v>1000</v>
      </c>
      <c r="L49" s="25"/>
      <c r="M49" s="20">
        <v>700</v>
      </c>
      <c r="N49" s="69"/>
      <c r="O49" s="25">
        <v>700</v>
      </c>
      <c r="P49" s="25"/>
      <c r="Q49" s="69"/>
      <c r="R49" s="80">
        <v>2200</v>
      </c>
      <c r="S49" s="21"/>
    </row>
    <row r="50" spans="1:19" ht="25.5" customHeight="1" hidden="1">
      <c r="A50" s="22">
        <v>45</v>
      </c>
      <c r="B50" s="23" t="e">
        <v>#REF!</v>
      </c>
      <c r="C50" s="24" t="e">
        <v>#REF!</v>
      </c>
      <c r="D50" s="29" t="e">
        <v>#REF!</v>
      </c>
      <c r="E50" s="18">
        <v>500</v>
      </c>
      <c r="F50" s="69"/>
      <c r="G50" s="25">
        <v>500</v>
      </c>
      <c r="H50" s="26"/>
      <c r="I50" s="19">
        <v>1000</v>
      </c>
      <c r="J50" s="69"/>
      <c r="K50" s="25">
        <v>1000</v>
      </c>
      <c r="L50" s="25"/>
      <c r="M50" s="20">
        <v>700</v>
      </c>
      <c r="N50" s="69"/>
      <c r="O50" s="25">
        <v>700</v>
      </c>
      <c r="P50" s="25"/>
      <c r="Q50" s="69"/>
      <c r="R50" s="80">
        <v>2200</v>
      </c>
      <c r="S50" s="21"/>
    </row>
    <row r="51" spans="1:19" ht="25.5" customHeight="1" hidden="1">
      <c r="A51" s="22">
        <v>46</v>
      </c>
      <c r="B51" s="23" t="e">
        <v>#REF!</v>
      </c>
      <c r="C51" s="24" t="e">
        <v>#REF!</v>
      </c>
      <c r="D51" s="29" t="e">
        <v>#REF!</v>
      </c>
      <c r="E51" s="18">
        <v>500</v>
      </c>
      <c r="F51" s="69"/>
      <c r="G51" s="25">
        <v>500</v>
      </c>
      <c r="H51" s="26"/>
      <c r="I51" s="19">
        <v>1000</v>
      </c>
      <c r="J51" s="69"/>
      <c r="K51" s="25">
        <v>1000</v>
      </c>
      <c r="L51" s="25"/>
      <c r="M51" s="20">
        <v>700</v>
      </c>
      <c r="N51" s="69"/>
      <c r="O51" s="25">
        <v>700</v>
      </c>
      <c r="P51" s="25"/>
      <c r="Q51" s="69"/>
      <c r="R51" s="80">
        <v>2200</v>
      </c>
      <c r="S51" s="21"/>
    </row>
    <row r="52" spans="1:19" ht="25.5" customHeight="1" hidden="1">
      <c r="A52" s="22">
        <v>47</v>
      </c>
      <c r="B52" s="23" t="e">
        <v>#REF!</v>
      </c>
      <c r="C52" s="24" t="e">
        <v>#REF!</v>
      </c>
      <c r="D52" s="29" t="e">
        <v>#REF!</v>
      </c>
      <c r="E52" s="18">
        <v>500</v>
      </c>
      <c r="F52" s="69"/>
      <c r="G52" s="25">
        <v>500</v>
      </c>
      <c r="H52" s="26"/>
      <c r="I52" s="19">
        <v>1000</v>
      </c>
      <c r="J52" s="69"/>
      <c r="K52" s="25">
        <v>1000</v>
      </c>
      <c r="L52" s="25"/>
      <c r="M52" s="20">
        <v>700</v>
      </c>
      <c r="N52" s="69"/>
      <c r="O52" s="25">
        <v>700</v>
      </c>
      <c r="P52" s="25"/>
      <c r="Q52" s="69"/>
      <c r="R52" s="80">
        <v>2200</v>
      </c>
      <c r="S52" s="21"/>
    </row>
    <row r="53" spans="1:19" ht="25.5" customHeight="1" hidden="1">
      <c r="A53" s="22">
        <v>48</v>
      </c>
      <c r="B53" s="23" t="e">
        <v>#REF!</v>
      </c>
      <c r="C53" s="24" t="e">
        <v>#REF!</v>
      </c>
      <c r="D53" s="29" t="e">
        <v>#REF!</v>
      </c>
      <c r="E53" s="18">
        <v>500</v>
      </c>
      <c r="F53" s="69"/>
      <c r="G53" s="25">
        <v>500</v>
      </c>
      <c r="H53" s="26"/>
      <c r="I53" s="19">
        <v>1000</v>
      </c>
      <c r="J53" s="69"/>
      <c r="K53" s="25">
        <v>1000</v>
      </c>
      <c r="L53" s="25"/>
      <c r="M53" s="20">
        <v>700</v>
      </c>
      <c r="N53" s="69"/>
      <c r="O53" s="25">
        <v>700</v>
      </c>
      <c r="P53" s="25"/>
      <c r="Q53" s="69"/>
      <c r="R53" s="80">
        <v>2200</v>
      </c>
      <c r="S53" s="21"/>
    </row>
    <row r="54" spans="1:19" ht="25.5" customHeight="1" hidden="1">
      <c r="A54" s="22">
        <v>49</v>
      </c>
      <c r="B54" s="23" t="e">
        <v>#REF!</v>
      </c>
      <c r="C54" s="24" t="e">
        <v>#REF!</v>
      </c>
      <c r="D54" s="29" t="e">
        <v>#REF!</v>
      </c>
      <c r="E54" s="18">
        <v>500</v>
      </c>
      <c r="F54" s="69"/>
      <c r="G54" s="25">
        <v>500</v>
      </c>
      <c r="H54" s="26"/>
      <c r="I54" s="19">
        <v>1000</v>
      </c>
      <c r="J54" s="69"/>
      <c r="K54" s="25">
        <v>1000</v>
      </c>
      <c r="L54" s="25"/>
      <c r="M54" s="20">
        <v>700</v>
      </c>
      <c r="N54" s="69"/>
      <c r="O54" s="25">
        <v>700</v>
      </c>
      <c r="P54" s="25"/>
      <c r="Q54" s="69"/>
      <c r="R54" s="80">
        <v>2200</v>
      </c>
      <c r="S54" s="21"/>
    </row>
    <row r="55" spans="1:20" ht="25.5" customHeight="1" hidden="1" thickBot="1">
      <c r="A55" s="22">
        <v>50</v>
      </c>
      <c r="B55" s="23" t="e">
        <v>#REF!</v>
      </c>
      <c r="C55" s="24" t="e">
        <v>#REF!</v>
      </c>
      <c r="D55" s="29" t="e">
        <v>#REF!</v>
      </c>
      <c r="E55" s="18">
        <v>500</v>
      </c>
      <c r="F55" s="69"/>
      <c r="G55" s="25">
        <v>500</v>
      </c>
      <c r="H55" s="26"/>
      <c r="I55" s="19">
        <v>1000</v>
      </c>
      <c r="J55" s="69"/>
      <c r="K55" s="25">
        <v>1000</v>
      </c>
      <c r="L55" s="25"/>
      <c r="M55" s="20">
        <v>700</v>
      </c>
      <c r="N55" s="69"/>
      <c r="O55" s="25">
        <v>700</v>
      </c>
      <c r="P55" s="25"/>
      <c r="Q55" s="69"/>
      <c r="R55" s="81">
        <v>2200</v>
      </c>
      <c r="S55" s="21"/>
      <c r="T55" s="31"/>
    </row>
    <row r="56" ht="25.5" customHeight="1">
      <c r="N56" s="71"/>
    </row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</sheetData>
  <sheetProtection/>
  <mergeCells count="26">
    <mergeCell ref="O1:R1"/>
    <mergeCell ref="E2:R2"/>
    <mergeCell ref="D3:D5"/>
    <mergeCell ref="E3:G3"/>
    <mergeCell ref="F4:F5"/>
    <mergeCell ref="G4:G5"/>
    <mergeCell ref="I4:I5"/>
    <mergeCell ref="A1:D2"/>
    <mergeCell ref="E1:H1"/>
    <mergeCell ref="I1:N1"/>
    <mergeCell ref="A3:A5"/>
    <mergeCell ref="P3:P5"/>
    <mergeCell ref="Q3:Q5"/>
    <mergeCell ref="R3:R5"/>
    <mergeCell ref="B3:B5"/>
    <mergeCell ref="C3:C5"/>
    <mergeCell ref="H3:H5"/>
    <mergeCell ref="I3:K3"/>
    <mergeCell ref="L3:L5"/>
    <mergeCell ref="E4:E5"/>
    <mergeCell ref="J4:J5"/>
    <mergeCell ref="K4:K5"/>
    <mergeCell ref="M4:M5"/>
    <mergeCell ref="M3:O3"/>
    <mergeCell ref="N4:N5"/>
    <mergeCell ref="O4:O5"/>
  </mergeCells>
  <printOptions gridLines="1" horizontalCentered="1"/>
  <pageMargins left="0" right="0" top="0.7701388888888889" bottom="0" header="0.5118055555555555" footer="0.5118055555555555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0"/>
  <sheetViews>
    <sheetView zoomScalePageLayoutView="0" workbookViewId="0" topLeftCell="A10">
      <selection activeCell="A10" sqref="A1:IV16384"/>
    </sheetView>
  </sheetViews>
  <sheetFormatPr defaultColWidth="11.421875" defaultRowHeight="12.75"/>
  <cols>
    <col min="1" max="1" width="4.28125" style="5" customWidth="1"/>
    <col min="2" max="2" width="25.28125" style="33" customWidth="1"/>
    <col min="3" max="3" width="14.28125" style="5" customWidth="1"/>
    <col min="4" max="4" width="5.421875" style="5" customWidth="1"/>
    <col min="5" max="6" width="8.421875" style="7" customWidth="1"/>
    <col min="7" max="7" width="6.7109375" style="5" customWidth="1"/>
    <col min="8" max="8" width="0.9921875" style="5" customWidth="1"/>
    <col min="9" max="10" width="8.421875" style="5" customWidth="1"/>
    <col min="11" max="11" width="6.7109375" style="5" customWidth="1"/>
    <col min="12" max="12" width="0.9921875" style="5" customWidth="1"/>
    <col min="13" max="14" width="8.421875" style="5" customWidth="1"/>
    <col min="15" max="15" width="6.7109375" style="5" customWidth="1"/>
    <col min="16" max="16" width="0.9921875" style="5" customWidth="1"/>
    <col min="17" max="17" width="7.421875" style="5" customWidth="1"/>
    <col min="18" max="18" width="6.7109375" style="5" customWidth="1"/>
    <col min="19" max="19" width="7.421875" style="5" customWidth="1"/>
    <col min="20" max="20" width="8.421875" style="5" customWidth="1"/>
    <col min="21" max="16384" width="11.421875" style="5" customWidth="1"/>
  </cols>
  <sheetData>
    <row r="1" spans="1:27" s="8" customFormat="1" ht="48" customHeight="1" thickBot="1">
      <c r="A1" s="113"/>
      <c r="B1" s="113"/>
      <c r="C1" s="113"/>
      <c r="D1" s="113"/>
      <c r="E1" s="140" t="s">
        <v>50</v>
      </c>
      <c r="F1" s="141"/>
      <c r="G1" s="141"/>
      <c r="H1" s="84"/>
      <c r="I1" s="114" t="s">
        <v>53</v>
      </c>
      <c r="J1" s="114"/>
      <c r="K1" s="114"/>
      <c r="L1" s="114"/>
      <c r="M1" s="114"/>
      <c r="N1" s="114"/>
      <c r="O1" s="118" t="s">
        <v>52</v>
      </c>
      <c r="P1" s="118"/>
      <c r="Q1" s="118"/>
      <c r="R1" s="118"/>
      <c r="S1" s="118"/>
      <c r="T1" s="118"/>
      <c r="U1" s="34"/>
      <c r="V1" s="35"/>
      <c r="W1" s="35"/>
      <c r="X1" s="35"/>
      <c r="Y1" s="35"/>
      <c r="Z1" s="35"/>
      <c r="AA1" s="35"/>
    </row>
    <row r="2" spans="1:27" s="8" customFormat="1" ht="33.75" customHeight="1" thickBot="1">
      <c r="A2" s="113"/>
      <c r="B2" s="113"/>
      <c r="C2" s="113"/>
      <c r="D2" s="113"/>
      <c r="E2" s="119" t="s">
        <v>29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 t="s">
        <v>30</v>
      </c>
      <c r="U2" s="36"/>
      <c r="V2" s="37"/>
      <c r="W2" s="36"/>
      <c r="X2" s="36"/>
      <c r="Y2" s="36"/>
      <c r="Z2" s="36"/>
      <c r="AA2" s="36"/>
    </row>
    <row r="3" spans="1:27" ht="22.5" customHeight="1" thickBot="1">
      <c r="A3" s="146" t="s">
        <v>18</v>
      </c>
      <c r="B3" s="149" t="s">
        <v>19</v>
      </c>
      <c r="C3" s="137" t="s">
        <v>20</v>
      </c>
      <c r="D3" s="142" t="s">
        <v>21</v>
      </c>
      <c r="E3" s="145" t="s">
        <v>31</v>
      </c>
      <c r="F3" s="145"/>
      <c r="G3" s="145"/>
      <c r="H3" s="129"/>
      <c r="I3" s="132" t="s">
        <v>32</v>
      </c>
      <c r="J3" s="132"/>
      <c r="K3" s="132"/>
      <c r="L3" s="129"/>
      <c r="M3" s="132" t="s">
        <v>33</v>
      </c>
      <c r="N3" s="132"/>
      <c r="O3" s="132"/>
      <c r="P3" s="129"/>
      <c r="Q3" s="115" t="s">
        <v>34</v>
      </c>
      <c r="R3" s="123" t="s">
        <v>35</v>
      </c>
      <c r="S3" s="126" t="s">
        <v>36</v>
      </c>
      <c r="T3" s="121"/>
      <c r="U3"/>
      <c r="V3"/>
      <c r="W3"/>
      <c r="X3"/>
      <c r="Y3"/>
      <c r="Z3"/>
      <c r="AA3"/>
    </row>
    <row r="4" spans="1:27" ht="20.25" customHeight="1" thickBot="1">
      <c r="A4" s="147"/>
      <c r="B4" s="150"/>
      <c r="C4" s="138"/>
      <c r="D4" s="143"/>
      <c r="E4" s="152" t="s">
        <v>26</v>
      </c>
      <c r="F4" s="133" t="s">
        <v>27</v>
      </c>
      <c r="G4" s="135" t="s">
        <v>28</v>
      </c>
      <c r="H4" s="130"/>
      <c r="I4" s="133" t="s">
        <v>26</v>
      </c>
      <c r="J4" s="133" t="s">
        <v>27</v>
      </c>
      <c r="K4" s="135" t="s">
        <v>28</v>
      </c>
      <c r="L4" s="130"/>
      <c r="M4" s="133" t="s">
        <v>26</v>
      </c>
      <c r="N4" s="133" t="s">
        <v>27</v>
      </c>
      <c r="O4" s="135" t="s">
        <v>28</v>
      </c>
      <c r="P4" s="130"/>
      <c r="Q4" s="116"/>
      <c r="R4" s="124"/>
      <c r="S4" s="127"/>
      <c r="T4" s="121"/>
      <c r="U4"/>
      <c r="V4"/>
      <c r="W4"/>
      <c r="X4"/>
      <c r="Y4"/>
      <c r="Z4"/>
      <c r="AA4"/>
    </row>
    <row r="5" spans="1:27" ht="45" customHeight="1" thickBot="1">
      <c r="A5" s="148"/>
      <c r="B5" s="151"/>
      <c r="C5" s="139"/>
      <c r="D5" s="144"/>
      <c r="E5" s="153"/>
      <c r="F5" s="134"/>
      <c r="G5" s="136"/>
      <c r="H5" s="131"/>
      <c r="I5" s="134"/>
      <c r="J5" s="134"/>
      <c r="K5" s="136"/>
      <c r="L5" s="131"/>
      <c r="M5" s="134"/>
      <c r="N5" s="134"/>
      <c r="O5" s="136"/>
      <c r="P5" s="131"/>
      <c r="Q5" s="117"/>
      <c r="R5" s="125"/>
      <c r="S5" s="128"/>
      <c r="T5" s="122"/>
      <c r="U5"/>
      <c r="V5"/>
      <c r="W5"/>
      <c r="X5"/>
      <c r="Y5"/>
      <c r="Z5"/>
      <c r="AA5"/>
    </row>
    <row r="6" spans="1:27" ht="25.5" customHeight="1">
      <c r="A6" s="44">
        <v>1</v>
      </c>
      <c r="B6" s="45" t="s">
        <v>6</v>
      </c>
      <c r="C6" s="66" t="s">
        <v>4</v>
      </c>
      <c r="D6" s="90" t="s">
        <v>3</v>
      </c>
      <c r="E6" s="46">
        <v>500</v>
      </c>
      <c r="F6" s="69">
        <v>499</v>
      </c>
      <c r="G6" s="26">
        <v>1</v>
      </c>
      <c r="H6" s="46"/>
      <c r="I6" s="47">
        <v>1200</v>
      </c>
      <c r="J6" s="69">
        <v>1209</v>
      </c>
      <c r="K6" s="26">
        <v>9</v>
      </c>
      <c r="L6" s="48"/>
      <c r="M6" s="49">
        <v>500</v>
      </c>
      <c r="N6" s="69">
        <v>446</v>
      </c>
      <c r="O6" s="26">
        <v>54</v>
      </c>
      <c r="P6" s="48"/>
      <c r="Q6" s="69"/>
      <c r="R6" s="82">
        <v>64</v>
      </c>
      <c r="S6" s="83">
        <v>17</v>
      </c>
      <c r="T6" s="74">
        <v>81</v>
      </c>
      <c r="U6"/>
      <c r="V6"/>
      <c r="W6" s="43"/>
      <c r="X6"/>
      <c r="Y6"/>
      <c r="Z6"/>
      <c r="AA6"/>
    </row>
    <row r="7" spans="1:27" ht="25.5" customHeight="1">
      <c r="A7" s="44">
        <v>2</v>
      </c>
      <c r="B7" s="38" t="s">
        <v>7</v>
      </c>
      <c r="C7" s="65" t="s">
        <v>4</v>
      </c>
      <c r="D7" s="91" t="s">
        <v>3</v>
      </c>
      <c r="E7" s="39">
        <v>500</v>
      </c>
      <c r="F7" s="69">
        <v>510</v>
      </c>
      <c r="G7" s="26">
        <v>10</v>
      </c>
      <c r="H7" s="46"/>
      <c r="I7" s="40">
        <v>1200</v>
      </c>
      <c r="J7" s="69">
        <v>1175</v>
      </c>
      <c r="K7" s="26">
        <v>25</v>
      </c>
      <c r="L7" s="48"/>
      <c r="M7" s="41">
        <v>500</v>
      </c>
      <c r="N7" s="69">
        <v>499</v>
      </c>
      <c r="O7" s="26">
        <v>1</v>
      </c>
      <c r="P7" s="48"/>
      <c r="Q7" s="69"/>
      <c r="R7" s="77">
        <v>36</v>
      </c>
      <c r="S7" s="78">
        <v>111</v>
      </c>
      <c r="T7" s="75">
        <v>147</v>
      </c>
      <c r="U7"/>
      <c r="V7"/>
      <c r="W7" s="43"/>
      <c r="X7"/>
      <c r="Y7"/>
      <c r="Z7"/>
      <c r="AA7"/>
    </row>
    <row r="8" spans="1:27" ht="25.5" customHeight="1">
      <c r="A8" s="44">
        <v>3</v>
      </c>
      <c r="B8" s="38" t="s">
        <v>8</v>
      </c>
      <c r="C8" s="65" t="s">
        <v>4</v>
      </c>
      <c r="D8" s="91" t="s">
        <v>43</v>
      </c>
      <c r="E8" s="39">
        <v>500</v>
      </c>
      <c r="F8" s="69">
        <v>458</v>
      </c>
      <c r="G8" s="26">
        <v>42</v>
      </c>
      <c r="H8" s="46"/>
      <c r="I8" s="40">
        <v>1200</v>
      </c>
      <c r="J8" s="69">
        <v>1249</v>
      </c>
      <c r="K8" s="26">
        <v>49</v>
      </c>
      <c r="L8" s="48"/>
      <c r="M8" s="41">
        <v>500</v>
      </c>
      <c r="N8" s="69">
        <v>501</v>
      </c>
      <c r="O8" s="26">
        <v>1</v>
      </c>
      <c r="P8" s="48"/>
      <c r="Q8" s="69"/>
      <c r="R8" s="77">
        <v>92</v>
      </c>
      <c r="S8" s="78">
        <v>104</v>
      </c>
      <c r="T8" s="75">
        <v>196</v>
      </c>
      <c r="U8"/>
      <c r="V8"/>
      <c r="W8" s="43"/>
      <c r="X8"/>
      <c r="Y8"/>
      <c r="Z8"/>
      <c r="AA8"/>
    </row>
    <row r="9" spans="1:27" ht="25.5" customHeight="1">
      <c r="A9" s="44">
        <v>4</v>
      </c>
      <c r="B9" s="38" t="s">
        <v>57</v>
      </c>
      <c r="C9" s="65" t="s">
        <v>4</v>
      </c>
      <c r="D9" s="91" t="s">
        <v>1</v>
      </c>
      <c r="E9" s="39">
        <v>500</v>
      </c>
      <c r="F9" s="69">
        <v>486</v>
      </c>
      <c r="G9" s="26">
        <v>14</v>
      </c>
      <c r="H9" s="46"/>
      <c r="I9" s="40">
        <v>1200</v>
      </c>
      <c r="J9" s="69">
        <v>1211</v>
      </c>
      <c r="K9" s="26">
        <v>11</v>
      </c>
      <c r="L9" s="48"/>
      <c r="M9" s="41">
        <v>500</v>
      </c>
      <c r="N9" s="69">
        <v>506</v>
      </c>
      <c r="O9" s="26">
        <v>6</v>
      </c>
      <c r="P9" s="48"/>
      <c r="Q9" s="69"/>
      <c r="R9" s="77">
        <v>31</v>
      </c>
      <c r="S9" s="78">
        <v>24</v>
      </c>
      <c r="T9" s="75">
        <v>55</v>
      </c>
      <c r="U9"/>
      <c r="V9"/>
      <c r="W9" s="43"/>
      <c r="X9"/>
      <c r="Y9"/>
      <c r="Z9"/>
      <c r="AA9"/>
    </row>
    <row r="10" spans="1:27" ht="25.5" customHeight="1">
      <c r="A10" s="44">
        <v>5</v>
      </c>
      <c r="B10" s="38" t="s">
        <v>5</v>
      </c>
      <c r="C10" s="65" t="s">
        <v>4</v>
      </c>
      <c r="D10" s="91" t="s">
        <v>3</v>
      </c>
      <c r="E10" s="39">
        <v>500</v>
      </c>
      <c r="F10" s="69">
        <v>500</v>
      </c>
      <c r="G10" s="26">
        <v>0</v>
      </c>
      <c r="H10" s="46"/>
      <c r="I10" s="40">
        <v>1200</v>
      </c>
      <c r="J10" s="69">
        <v>1224</v>
      </c>
      <c r="K10" s="26">
        <v>24</v>
      </c>
      <c r="L10" s="48"/>
      <c r="M10" s="41">
        <v>500</v>
      </c>
      <c r="N10" s="69">
        <v>477</v>
      </c>
      <c r="O10" s="26">
        <v>23</v>
      </c>
      <c r="P10" s="48"/>
      <c r="Q10" s="69"/>
      <c r="R10" s="77">
        <v>47</v>
      </c>
      <c r="S10" s="78">
        <v>22</v>
      </c>
      <c r="T10" s="75">
        <v>69</v>
      </c>
      <c r="U10"/>
      <c r="V10"/>
      <c r="W10"/>
      <c r="X10"/>
      <c r="Y10"/>
      <c r="Z10"/>
      <c r="AA10"/>
    </row>
    <row r="11" spans="1:27" ht="25.5" customHeight="1">
      <c r="A11" s="44">
        <v>6</v>
      </c>
      <c r="B11" s="38" t="s">
        <v>42</v>
      </c>
      <c r="C11" s="65" t="s">
        <v>4</v>
      </c>
      <c r="D11" s="91" t="s">
        <v>3</v>
      </c>
      <c r="E11" s="39">
        <v>500</v>
      </c>
      <c r="F11" s="69">
        <v>508</v>
      </c>
      <c r="G11" s="26">
        <v>8</v>
      </c>
      <c r="H11" s="46"/>
      <c r="I11" s="40">
        <v>1200</v>
      </c>
      <c r="J11" s="69">
        <v>980</v>
      </c>
      <c r="K11" s="26">
        <v>220</v>
      </c>
      <c r="L11" s="48"/>
      <c r="M11" s="41">
        <v>500</v>
      </c>
      <c r="N11" s="69">
        <v>689</v>
      </c>
      <c r="O11" s="26">
        <v>189</v>
      </c>
      <c r="P11" s="48"/>
      <c r="Q11" s="69"/>
      <c r="R11" s="77">
        <v>417</v>
      </c>
      <c r="S11" s="78">
        <v>17</v>
      </c>
      <c r="T11" s="75">
        <v>434</v>
      </c>
      <c r="U11"/>
      <c r="V11"/>
      <c r="W11"/>
      <c r="X11"/>
      <c r="Y11"/>
      <c r="Z11"/>
      <c r="AA11"/>
    </row>
    <row r="12" spans="1:27" ht="25.5" customHeight="1">
      <c r="A12" s="44">
        <v>7</v>
      </c>
      <c r="B12" s="38" t="s">
        <v>41</v>
      </c>
      <c r="C12" s="65" t="s">
        <v>4</v>
      </c>
      <c r="D12" s="91" t="s">
        <v>43</v>
      </c>
      <c r="E12" s="39">
        <v>500</v>
      </c>
      <c r="F12" s="69">
        <v>496</v>
      </c>
      <c r="G12" s="26">
        <v>4</v>
      </c>
      <c r="H12" s="46"/>
      <c r="I12" s="40">
        <v>1200</v>
      </c>
      <c r="J12" s="69">
        <v>1211</v>
      </c>
      <c r="K12" s="26">
        <v>11</v>
      </c>
      <c r="L12" s="48"/>
      <c r="M12" s="41">
        <v>500</v>
      </c>
      <c r="N12" s="69">
        <v>501</v>
      </c>
      <c r="O12" s="26">
        <v>1</v>
      </c>
      <c r="P12" s="48"/>
      <c r="Q12" s="69"/>
      <c r="R12" s="77">
        <v>16</v>
      </c>
      <c r="S12" s="78">
        <v>25</v>
      </c>
      <c r="T12" s="75">
        <v>41</v>
      </c>
      <c r="U12"/>
      <c r="V12"/>
      <c r="W12"/>
      <c r="X12"/>
      <c r="Y12"/>
      <c r="Z12"/>
      <c r="AA12"/>
    </row>
    <row r="13" spans="1:27" ht="25.5" customHeight="1">
      <c r="A13" s="44">
        <v>8</v>
      </c>
      <c r="B13" s="38" t="s">
        <v>2</v>
      </c>
      <c r="C13" s="65" t="s">
        <v>4</v>
      </c>
      <c r="D13" s="91" t="s">
        <v>3</v>
      </c>
      <c r="E13" s="39">
        <v>500</v>
      </c>
      <c r="F13" s="69">
        <v>501</v>
      </c>
      <c r="G13" s="26">
        <v>1</v>
      </c>
      <c r="H13" s="46"/>
      <c r="I13" s="40">
        <v>1200</v>
      </c>
      <c r="J13" s="69">
        <v>1204</v>
      </c>
      <c r="K13" s="26">
        <v>4</v>
      </c>
      <c r="L13" s="48"/>
      <c r="M13" s="41">
        <v>500</v>
      </c>
      <c r="N13" s="69">
        <v>491</v>
      </c>
      <c r="O13" s="26">
        <v>9</v>
      </c>
      <c r="P13" s="48"/>
      <c r="Q13" s="69"/>
      <c r="R13" s="77">
        <v>14</v>
      </c>
      <c r="S13" s="78">
        <v>52</v>
      </c>
      <c r="T13" s="75">
        <v>66</v>
      </c>
      <c r="U13"/>
      <c r="V13"/>
      <c r="W13"/>
      <c r="X13"/>
      <c r="Y13"/>
      <c r="Z13"/>
      <c r="AA13"/>
    </row>
    <row r="14" spans="1:27" ht="25.5" customHeight="1">
      <c r="A14" s="44">
        <v>9</v>
      </c>
      <c r="B14" s="38" t="s">
        <v>15</v>
      </c>
      <c r="C14" s="65" t="s">
        <v>4</v>
      </c>
      <c r="D14" s="91" t="s">
        <v>1</v>
      </c>
      <c r="E14" s="39">
        <v>500</v>
      </c>
      <c r="F14" s="69">
        <v>489</v>
      </c>
      <c r="G14" s="26">
        <v>11</v>
      </c>
      <c r="H14" s="46"/>
      <c r="I14" s="40">
        <v>1200</v>
      </c>
      <c r="J14" s="69">
        <v>1203</v>
      </c>
      <c r="K14" s="26">
        <v>3</v>
      </c>
      <c r="L14" s="48"/>
      <c r="M14" s="41">
        <v>500</v>
      </c>
      <c r="N14" s="69">
        <v>493</v>
      </c>
      <c r="O14" s="26">
        <v>7</v>
      </c>
      <c r="P14" s="48"/>
      <c r="Q14" s="69"/>
      <c r="R14" s="77">
        <v>21</v>
      </c>
      <c r="S14" s="78">
        <v>18</v>
      </c>
      <c r="T14" s="75">
        <v>39</v>
      </c>
      <c r="U14"/>
      <c r="V14"/>
      <c r="W14"/>
      <c r="X14"/>
      <c r="Y14"/>
      <c r="Z14"/>
      <c r="AA14"/>
    </row>
    <row r="15" spans="1:27" ht="25.5" customHeight="1">
      <c r="A15" s="44">
        <v>10</v>
      </c>
      <c r="B15" s="38">
        <v>0</v>
      </c>
      <c r="C15" s="65">
        <v>0</v>
      </c>
      <c r="D15" s="91">
        <v>0</v>
      </c>
      <c r="E15" s="39">
        <v>500</v>
      </c>
      <c r="F15" s="69"/>
      <c r="G15" s="26">
        <v>500</v>
      </c>
      <c r="H15" s="46"/>
      <c r="I15" s="40">
        <v>1200</v>
      </c>
      <c r="J15" s="69"/>
      <c r="K15" s="26">
        <v>1200</v>
      </c>
      <c r="L15" s="48"/>
      <c r="M15" s="41">
        <v>500</v>
      </c>
      <c r="N15" s="69"/>
      <c r="O15" s="26">
        <v>500</v>
      </c>
      <c r="P15" s="48"/>
      <c r="Q15" s="69"/>
      <c r="R15" s="77">
        <v>2200</v>
      </c>
      <c r="S15" s="78">
        <v>2200</v>
      </c>
      <c r="T15" s="75">
        <v>4400</v>
      </c>
      <c r="U15"/>
      <c r="V15"/>
      <c r="W15"/>
      <c r="X15"/>
      <c r="Y15"/>
      <c r="Z15"/>
      <c r="AA15"/>
    </row>
    <row r="16" spans="1:27" ht="25.5" customHeight="1">
      <c r="A16" s="44">
        <v>11</v>
      </c>
      <c r="B16" s="38">
        <v>0</v>
      </c>
      <c r="C16" s="65">
        <v>0</v>
      </c>
      <c r="D16" s="91">
        <v>0</v>
      </c>
      <c r="E16" s="39">
        <v>500</v>
      </c>
      <c r="F16" s="69"/>
      <c r="G16" s="26">
        <v>500</v>
      </c>
      <c r="H16" s="46"/>
      <c r="I16" s="40">
        <v>1200</v>
      </c>
      <c r="J16" s="69"/>
      <c r="K16" s="26">
        <v>1200</v>
      </c>
      <c r="L16" s="48"/>
      <c r="M16" s="41">
        <v>500</v>
      </c>
      <c r="N16" s="69"/>
      <c r="O16" s="26">
        <v>500</v>
      </c>
      <c r="P16" s="48"/>
      <c r="Q16" s="69"/>
      <c r="R16" s="77">
        <v>2200</v>
      </c>
      <c r="S16" s="78">
        <v>2200</v>
      </c>
      <c r="T16" s="75">
        <v>4400</v>
      </c>
      <c r="U16"/>
      <c r="V16"/>
      <c r="W16"/>
      <c r="X16"/>
      <c r="Y16"/>
      <c r="Z16"/>
      <c r="AA16"/>
    </row>
    <row r="17" spans="1:27" ht="25.5" customHeight="1">
      <c r="A17" s="44">
        <v>12</v>
      </c>
      <c r="B17" s="38" t="s">
        <v>58</v>
      </c>
      <c r="C17" s="65" t="s">
        <v>16</v>
      </c>
      <c r="D17" s="91" t="s">
        <v>1</v>
      </c>
      <c r="E17" s="39">
        <v>500</v>
      </c>
      <c r="F17" s="69">
        <v>507</v>
      </c>
      <c r="G17" s="26">
        <v>7</v>
      </c>
      <c r="H17" s="46"/>
      <c r="I17" s="40">
        <v>1200</v>
      </c>
      <c r="J17" s="69">
        <v>1194</v>
      </c>
      <c r="K17" s="26">
        <v>6</v>
      </c>
      <c r="L17" s="48"/>
      <c r="M17" s="41">
        <v>500</v>
      </c>
      <c r="N17" s="69">
        <v>499</v>
      </c>
      <c r="O17" s="26">
        <v>1</v>
      </c>
      <c r="P17" s="48"/>
      <c r="Q17" s="69"/>
      <c r="R17" s="77">
        <v>14</v>
      </c>
      <c r="S17" s="78">
        <v>22</v>
      </c>
      <c r="T17" s="75">
        <v>36</v>
      </c>
      <c r="U17"/>
      <c r="V17"/>
      <c r="W17"/>
      <c r="X17"/>
      <c r="Y17"/>
      <c r="Z17"/>
      <c r="AA17"/>
    </row>
    <row r="18" spans="1:27" ht="25.5" customHeight="1">
      <c r="A18" s="44">
        <v>13</v>
      </c>
      <c r="B18" s="38" t="s">
        <v>40</v>
      </c>
      <c r="C18" s="65" t="s">
        <v>16</v>
      </c>
      <c r="D18" s="91" t="s">
        <v>1</v>
      </c>
      <c r="E18" s="39">
        <v>500</v>
      </c>
      <c r="F18" s="69">
        <v>512</v>
      </c>
      <c r="G18" s="26">
        <v>12</v>
      </c>
      <c r="H18" s="46"/>
      <c r="I18" s="40">
        <v>1200</v>
      </c>
      <c r="J18" s="69">
        <v>1203</v>
      </c>
      <c r="K18" s="26">
        <v>3</v>
      </c>
      <c r="L18" s="48"/>
      <c r="M18" s="41">
        <v>500</v>
      </c>
      <c r="N18" s="69">
        <v>507</v>
      </c>
      <c r="O18" s="26">
        <v>7</v>
      </c>
      <c r="P18" s="48"/>
      <c r="Q18" s="69"/>
      <c r="R18" s="77">
        <v>22</v>
      </c>
      <c r="S18" s="78">
        <v>25</v>
      </c>
      <c r="T18" s="75">
        <v>47</v>
      </c>
      <c r="U18"/>
      <c r="V18"/>
      <c r="W18"/>
      <c r="X18"/>
      <c r="Y18"/>
      <c r="Z18"/>
      <c r="AA18"/>
    </row>
    <row r="19" spans="1:27" ht="25.5" customHeight="1">
      <c r="A19" s="44">
        <v>14</v>
      </c>
      <c r="B19" s="38" t="s">
        <v>60</v>
      </c>
      <c r="C19" s="65" t="s">
        <v>56</v>
      </c>
      <c r="D19" s="91" t="s">
        <v>43</v>
      </c>
      <c r="E19" s="39">
        <v>500</v>
      </c>
      <c r="F19" s="69">
        <v>335</v>
      </c>
      <c r="G19" s="26">
        <v>165</v>
      </c>
      <c r="H19" s="46"/>
      <c r="I19" s="40">
        <v>1200</v>
      </c>
      <c r="J19" s="69">
        <v>1018</v>
      </c>
      <c r="K19" s="26">
        <v>182</v>
      </c>
      <c r="L19" s="48"/>
      <c r="M19" s="41">
        <v>500</v>
      </c>
      <c r="N19" s="69">
        <v>363</v>
      </c>
      <c r="O19" s="26">
        <v>137</v>
      </c>
      <c r="P19" s="48"/>
      <c r="Q19" s="69"/>
      <c r="R19" s="77">
        <v>484</v>
      </c>
      <c r="S19" s="78">
        <v>444</v>
      </c>
      <c r="T19" s="75">
        <v>928</v>
      </c>
      <c r="U19"/>
      <c r="V19"/>
      <c r="W19"/>
      <c r="X19"/>
      <c r="Y19"/>
      <c r="Z19"/>
      <c r="AA19"/>
    </row>
    <row r="20" spans="1:27" ht="25.5" customHeight="1">
      <c r="A20" s="44">
        <v>15</v>
      </c>
      <c r="B20" s="38" t="s">
        <v>61</v>
      </c>
      <c r="C20" s="65" t="s">
        <v>56</v>
      </c>
      <c r="D20" s="91" t="s">
        <v>43</v>
      </c>
      <c r="E20" s="39">
        <v>500</v>
      </c>
      <c r="F20" s="69">
        <v>530</v>
      </c>
      <c r="G20" s="26">
        <v>30</v>
      </c>
      <c r="H20" s="46"/>
      <c r="I20" s="40">
        <v>1200</v>
      </c>
      <c r="J20" s="69">
        <v>1260</v>
      </c>
      <c r="K20" s="26">
        <v>60</v>
      </c>
      <c r="L20" s="48"/>
      <c r="M20" s="41">
        <v>500</v>
      </c>
      <c r="N20" s="69">
        <v>574</v>
      </c>
      <c r="O20" s="26">
        <v>74</v>
      </c>
      <c r="P20" s="48"/>
      <c r="Q20" s="69"/>
      <c r="R20" s="77">
        <v>164</v>
      </c>
      <c r="S20" s="78">
        <v>238</v>
      </c>
      <c r="T20" s="75">
        <v>402</v>
      </c>
      <c r="U20"/>
      <c r="V20"/>
      <c r="W20"/>
      <c r="X20"/>
      <c r="Y20"/>
      <c r="Z20"/>
      <c r="AA20"/>
    </row>
    <row r="21" spans="1:27" ht="25.5" customHeight="1">
      <c r="A21" s="50">
        <v>16</v>
      </c>
      <c r="B21" s="38" t="s">
        <v>62</v>
      </c>
      <c r="C21" s="65" t="s">
        <v>56</v>
      </c>
      <c r="D21" s="91" t="s">
        <v>43</v>
      </c>
      <c r="E21" s="39">
        <v>500</v>
      </c>
      <c r="F21" s="72">
        <v>431</v>
      </c>
      <c r="G21" s="28">
        <v>69</v>
      </c>
      <c r="H21" s="49"/>
      <c r="I21" s="40">
        <v>1200</v>
      </c>
      <c r="J21" s="72">
        <v>1003</v>
      </c>
      <c r="K21" s="28">
        <v>197</v>
      </c>
      <c r="L21" s="49"/>
      <c r="M21" s="41">
        <v>500</v>
      </c>
      <c r="N21" s="72">
        <v>382</v>
      </c>
      <c r="O21" s="28">
        <v>118</v>
      </c>
      <c r="P21" s="49"/>
      <c r="Q21" s="70"/>
      <c r="R21" s="77">
        <v>384</v>
      </c>
      <c r="S21" s="78">
        <v>103</v>
      </c>
      <c r="T21" s="75">
        <v>487</v>
      </c>
      <c r="U21"/>
      <c r="V21"/>
      <c r="W21"/>
      <c r="X21"/>
      <c r="Y21"/>
      <c r="Z21"/>
      <c r="AA21"/>
    </row>
    <row r="22" spans="1:27" ht="25.5" customHeight="1">
      <c r="A22" s="44">
        <v>17</v>
      </c>
      <c r="B22" s="38" t="s">
        <v>63</v>
      </c>
      <c r="C22" s="65" t="s">
        <v>56</v>
      </c>
      <c r="D22" s="91" t="s">
        <v>10</v>
      </c>
      <c r="E22" s="39">
        <v>500</v>
      </c>
      <c r="F22" s="69">
        <v>435</v>
      </c>
      <c r="G22" s="26">
        <v>65</v>
      </c>
      <c r="H22" s="46"/>
      <c r="I22" s="40">
        <v>1200</v>
      </c>
      <c r="J22" s="69">
        <v>1244</v>
      </c>
      <c r="K22" s="26">
        <v>44</v>
      </c>
      <c r="L22" s="48"/>
      <c r="M22" s="41">
        <v>500</v>
      </c>
      <c r="N22" s="69">
        <v>391</v>
      </c>
      <c r="O22" s="26">
        <v>109</v>
      </c>
      <c r="P22" s="48"/>
      <c r="Q22" s="69"/>
      <c r="R22" s="77">
        <v>218</v>
      </c>
      <c r="S22" s="78">
        <v>35</v>
      </c>
      <c r="T22" s="75">
        <v>253</v>
      </c>
      <c r="U22"/>
      <c r="V22"/>
      <c r="W22"/>
      <c r="X22"/>
      <c r="Y22"/>
      <c r="Z22"/>
      <c r="AA22"/>
    </row>
    <row r="23" spans="1:27" ht="25.5" customHeight="1">
      <c r="A23" s="44">
        <v>18</v>
      </c>
      <c r="B23" s="38" t="s">
        <v>64</v>
      </c>
      <c r="C23" s="65" t="s">
        <v>56</v>
      </c>
      <c r="D23" s="91" t="s">
        <v>3</v>
      </c>
      <c r="E23" s="39">
        <v>500</v>
      </c>
      <c r="F23" s="69">
        <v>514</v>
      </c>
      <c r="G23" s="26">
        <v>14</v>
      </c>
      <c r="H23" s="46"/>
      <c r="I23" s="40">
        <v>1200</v>
      </c>
      <c r="J23" s="69">
        <v>1352</v>
      </c>
      <c r="K23" s="26">
        <v>152</v>
      </c>
      <c r="L23" s="48"/>
      <c r="M23" s="41">
        <v>500</v>
      </c>
      <c r="N23" s="69">
        <v>372</v>
      </c>
      <c r="O23" s="26">
        <v>128</v>
      </c>
      <c r="P23" s="48"/>
      <c r="Q23" s="69"/>
      <c r="R23" s="77">
        <v>294</v>
      </c>
      <c r="S23" s="78">
        <v>700</v>
      </c>
      <c r="T23" s="75">
        <v>994</v>
      </c>
      <c r="U23"/>
      <c r="V23"/>
      <c r="W23"/>
      <c r="X23"/>
      <c r="Y23"/>
      <c r="Z23"/>
      <c r="AA23"/>
    </row>
    <row r="24" spans="1:27" ht="25.5" customHeight="1">
      <c r="A24" s="44">
        <v>19</v>
      </c>
      <c r="B24" s="38" t="s">
        <v>65</v>
      </c>
      <c r="C24" s="65" t="s">
        <v>56</v>
      </c>
      <c r="D24" s="91" t="s">
        <v>43</v>
      </c>
      <c r="E24" s="39">
        <v>500</v>
      </c>
      <c r="F24" s="69">
        <v>460</v>
      </c>
      <c r="G24" s="26">
        <v>40</v>
      </c>
      <c r="H24" s="46"/>
      <c r="I24" s="40">
        <v>1200</v>
      </c>
      <c r="J24" s="69">
        <v>1187</v>
      </c>
      <c r="K24" s="26">
        <v>13</v>
      </c>
      <c r="L24" s="48"/>
      <c r="M24" s="41">
        <v>500</v>
      </c>
      <c r="N24" s="69">
        <v>525</v>
      </c>
      <c r="O24" s="26">
        <v>25</v>
      </c>
      <c r="P24" s="48"/>
      <c r="Q24" s="69"/>
      <c r="R24" s="77">
        <v>78</v>
      </c>
      <c r="S24" s="78">
        <v>158</v>
      </c>
      <c r="T24" s="75">
        <v>236</v>
      </c>
      <c r="U24"/>
      <c r="V24"/>
      <c r="W24"/>
      <c r="X24"/>
      <c r="Y24"/>
      <c r="Z24"/>
      <c r="AA24"/>
    </row>
    <row r="25" spans="1:27" ht="25.5" customHeight="1">
      <c r="A25" s="44">
        <v>20</v>
      </c>
      <c r="B25" s="38" t="s">
        <v>66</v>
      </c>
      <c r="C25" s="65" t="s">
        <v>56</v>
      </c>
      <c r="D25" s="91" t="s">
        <v>3</v>
      </c>
      <c r="E25" s="39">
        <v>500</v>
      </c>
      <c r="F25" s="69">
        <v>513</v>
      </c>
      <c r="G25" s="26">
        <v>13</v>
      </c>
      <c r="H25" s="46"/>
      <c r="I25" s="40">
        <v>1200</v>
      </c>
      <c r="J25" s="69">
        <v>1338</v>
      </c>
      <c r="K25" s="26">
        <v>138</v>
      </c>
      <c r="L25" s="48"/>
      <c r="M25" s="41">
        <v>500</v>
      </c>
      <c r="N25" s="69">
        <v>349</v>
      </c>
      <c r="O25" s="26">
        <v>151</v>
      </c>
      <c r="P25" s="48"/>
      <c r="Q25" s="69"/>
      <c r="R25" s="77">
        <v>302</v>
      </c>
      <c r="S25" s="78">
        <v>183</v>
      </c>
      <c r="T25" s="75">
        <v>485</v>
      </c>
      <c r="U25"/>
      <c r="V25"/>
      <c r="W25"/>
      <c r="X25"/>
      <c r="Y25"/>
      <c r="Z25"/>
      <c r="AA25"/>
    </row>
    <row r="26" spans="1:27" ht="25.5" customHeight="1">
      <c r="A26" s="44">
        <v>21</v>
      </c>
      <c r="B26" s="45" t="s">
        <v>59</v>
      </c>
      <c r="C26" s="66" t="s">
        <v>56</v>
      </c>
      <c r="D26" s="92" t="s">
        <v>3</v>
      </c>
      <c r="E26" s="39">
        <v>500</v>
      </c>
      <c r="F26" s="69">
        <v>446</v>
      </c>
      <c r="G26" s="26">
        <v>54</v>
      </c>
      <c r="H26" s="46"/>
      <c r="I26" s="40">
        <v>1200</v>
      </c>
      <c r="J26" s="69">
        <v>1160</v>
      </c>
      <c r="K26" s="26">
        <v>40</v>
      </c>
      <c r="L26" s="48"/>
      <c r="M26" s="41">
        <v>500</v>
      </c>
      <c r="N26" s="69">
        <v>368</v>
      </c>
      <c r="O26" s="26">
        <v>132</v>
      </c>
      <c r="P26" s="48"/>
      <c r="Q26" s="69"/>
      <c r="R26" s="77">
        <v>226</v>
      </c>
      <c r="S26" s="78">
        <v>251</v>
      </c>
      <c r="T26" s="75">
        <v>477</v>
      </c>
      <c r="U26"/>
      <c r="V26"/>
      <c r="W26"/>
      <c r="X26"/>
      <c r="Y26"/>
      <c r="Z26"/>
      <c r="AA26"/>
    </row>
    <row r="27" spans="1:27" ht="25.5" customHeight="1">
      <c r="A27" s="44">
        <v>22</v>
      </c>
      <c r="B27" s="45" t="s">
        <v>67</v>
      </c>
      <c r="C27" s="66" t="s">
        <v>56</v>
      </c>
      <c r="D27" s="92" t="s">
        <v>10</v>
      </c>
      <c r="E27" s="39">
        <v>500</v>
      </c>
      <c r="F27" s="69">
        <v>573</v>
      </c>
      <c r="G27" s="26">
        <v>73</v>
      </c>
      <c r="H27" s="46"/>
      <c r="I27" s="40">
        <v>1200</v>
      </c>
      <c r="J27" s="69">
        <v>1504</v>
      </c>
      <c r="K27" s="26">
        <v>304</v>
      </c>
      <c r="L27" s="48"/>
      <c r="M27" s="41">
        <v>500</v>
      </c>
      <c r="N27" s="69">
        <v>436</v>
      </c>
      <c r="O27" s="26">
        <v>64</v>
      </c>
      <c r="P27" s="48"/>
      <c r="Q27" s="69"/>
      <c r="R27" s="77">
        <v>441</v>
      </c>
      <c r="S27" s="78">
        <v>193</v>
      </c>
      <c r="T27" s="75">
        <v>634</v>
      </c>
      <c r="U27"/>
      <c r="V27"/>
      <c r="W27"/>
      <c r="X27"/>
      <c r="Y27"/>
      <c r="Z27"/>
      <c r="AA27"/>
    </row>
    <row r="28" spans="1:27" ht="25.5" customHeight="1">
      <c r="A28" s="44">
        <v>23</v>
      </c>
      <c r="B28" s="45" t="s">
        <v>68</v>
      </c>
      <c r="C28" s="66" t="s">
        <v>56</v>
      </c>
      <c r="D28" s="92" t="s">
        <v>43</v>
      </c>
      <c r="E28" s="39">
        <v>500</v>
      </c>
      <c r="F28" s="69">
        <v>498</v>
      </c>
      <c r="G28" s="26">
        <v>2</v>
      </c>
      <c r="H28" s="46"/>
      <c r="I28" s="40">
        <v>1200</v>
      </c>
      <c r="J28" s="69">
        <v>1592</v>
      </c>
      <c r="K28" s="26">
        <v>392</v>
      </c>
      <c r="L28" s="48"/>
      <c r="M28" s="41">
        <v>500</v>
      </c>
      <c r="N28" s="69">
        <v>603</v>
      </c>
      <c r="O28" s="26">
        <v>103</v>
      </c>
      <c r="P28" s="48"/>
      <c r="Q28" s="69"/>
      <c r="R28" s="77">
        <v>497</v>
      </c>
      <c r="S28" s="78">
        <v>126</v>
      </c>
      <c r="T28" s="75">
        <v>623</v>
      </c>
      <c r="U28"/>
      <c r="V28"/>
      <c r="W28"/>
      <c r="X28"/>
      <c r="Y28"/>
      <c r="Z28"/>
      <c r="AA28"/>
    </row>
    <row r="29" spans="1:27" ht="25.5" customHeight="1">
      <c r="A29" s="44">
        <v>24</v>
      </c>
      <c r="B29" s="45" t="s">
        <v>69</v>
      </c>
      <c r="C29" s="66" t="s">
        <v>56</v>
      </c>
      <c r="D29" s="92" t="s">
        <v>43</v>
      </c>
      <c r="E29" s="39">
        <v>500</v>
      </c>
      <c r="F29" s="69"/>
      <c r="G29" s="26">
        <v>500</v>
      </c>
      <c r="H29" s="46"/>
      <c r="I29" s="40">
        <v>1200</v>
      </c>
      <c r="J29" s="69"/>
      <c r="K29" s="26">
        <v>1200</v>
      </c>
      <c r="L29" s="48"/>
      <c r="M29" s="41">
        <v>500</v>
      </c>
      <c r="N29" s="69"/>
      <c r="O29" s="26">
        <v>500</v>
      </c>
      <c r="P29" s="48"/>
      <c r="Q29" s="69"/>
      <c r="R29" s="77">
        <v>2200</v>
      </c>
      <c r="S29" s="78">
        <v>2200</v>
      </c>
      <c r="T29" s="75">
        <v>4400</v>
      </c>
      <c r="U29"/>
      <c r="V29"/>
      <c r="W29"/>
      <c r="X29"/>
      <c r="Y29"/>
      <c r="Z29"/>
      <c r="AA29"/>
    </row>
    <row r="30" spans="1:27" ht="25.5" customHeight="1">
      <c r="A30" s="44">
        <v>25</v>
      </c>
      <c r="B30" s="45" t="s">
        <v>70</v>
      </c>
      <c r="C30" s="66" t="s">
        <v>56</v>
      </c>
      <c r="D30" s="92" t="s">
        <v>43</v>
      </c>
      <c r="E30" s="39">
        <v>500</v>
      </c>
      <c r="F30" s="69">
        <v>472</v>
      </c>
      <c r="G30" s="26">
        <v>28</v>
      </c>
      <c r="H30" s="46"/>
      <c r="I30" s="40">
        <v>1200</v>
      </c>
      <c r="J30" s="69">
        <v>1257</v>
      </c>
      <c r="K30" s="26">
        <v>57</v>
      </c>
      <c r="L30" s="48"/>
      <c r="M30" s="41">
        <v>500</v>
      </c>
      <c r="N30" s="69">
        <v>402</v>
      </c>
      <c r="O30" s="26">
        <v>98</v>
      </c>
      <c r="P30" s="48"/>
      <c r="Q30" s="69"/>
      <c r="R30" s="77">
        <v>183</v>
      </c>
      <c r="S30" s="78">
        <v>161</v>
      </c>
      <c r="T30" s="75">
        <v>344</v>
      </c>
      <c r="U30"/>
      <c r="V30"/>
      <c r="W30"/>
      <c r="X30"/>
      <c r="Y30"/>
      <c r="Z30"/>
      <c r="AA30"/>
    </row>
    <row r="31" spans="1:27" ht="25.5" customHeight="1">
      <c r="A31" s="44">
        <v>26</v>
      </c>
      <c r="B31" s="45" t="s">
        <v>71</v>
      </c>
      <c r="C31" s="66" t="s">
        <v>56</v>
      </c>
      <c r="D31" s="92" t="s">
        <v>43</v>
      </c>
      <c r="E31" s="39">
        <v>500</v>
      </c>
      <c r="F31" s="69">
        <v>469</v>
      </c>
      <c r="G31" s="26">
        <v>31</v>
      </c>
      <c r="H31" s="46"/>
      <c r="I31" s="40">
        <v>1200</v>
      </c>
      <c r="J31" s="69">
        <v>1443</v>
      </c>
      <c r="K31" s="26">
        <v>243</v>
      </c>
      <c r="L31" s="48"/>
      <c r="M31" s="41">
        <v>500</v>
      </c>
      <c r="N31" s="69">
        <v>500</v>
      </c>
      <c r="O31" s="26">
        <v>0</v>
      </c>
      <c r="P31" s="48"/>
      <c r="Q31" s="69"/>
      <c r="R31" s="77">
        <v>274</v>
      </c>
      <c r="S31" s="78">
        <v>351</v>
      </c>
      <c r="T31" s="75">
        <v>625</v>
      </c>
      <c r="U31"/>
      <c r="V31"/>
      <c r="W31"/>
      <c r="X31"/>
      <c r="Y31"/>
      <c r="Z31"/>
      <c r="AA31"/>
    </row>
    <row r="32" spans="1:27" ht="25.5" customHeight="1">
      <c r="A32" s="44">
        <v>27</v>
      </c>
      <c r="B32" s="45" t="s">
        <v>73</v>
      </c>
      <c r="C32" s="66" t="s">
        <v>56</v>
      </c>
      <c r="D32" s="92" t="s">
        <v>1</v>
      </c>
      <c r="E32" s="39">
        <v>500</v>
      </c>
      <c r="F32" s="69">
        <v>289</v>
      </c>
      <c r="G32" s="26">
        <v>211</v>
      </c>
      <c r="H32" s="46"/>
      <c r="I32" s="40">
        <v>1200</v>
      </c>
      <c r="J32" s="69">
        <v>840</v>
      </c>
      <c r="K32" s="26">
        <v>360</v>
      </c>
      <c r="L32" s="48"/>
      <c r="M32" s="41">
        <v>500</v>
      </c>
      <c r="N32" s="69">
        <v>299</v>
      </c>
      <c r="O32" s="26">
        <v>201</v>
      </c>
      <c r="P32" s="48"/>
      <c r="Q32" s="69"/>
      <c r="R32" s="77">
        <v>772</v>
      </c>
      <c r="S32" s="78">
        <v>564</v>
      </c>
      <c r="T32" s="75">
        <v>1336</v>
      </c>
      <c r="U32"/>
      <c r="V32"/>
      <c r="W32"/>
      <c r="X32"/>
      <c r="Y32"/>
      <c r="Z32"/>
      <c r="AA32"/>
    </row>
    <row r="33" spans="1:27" ht="25.5" customHeight="1">
      <c r="A33" s="44">
        <v>28</v>
      </c>
      <c r="B33" s="45" t="s">
        <v>77</v>
      </c>
      <c r="C33" s="66" t="s">
        <v>72</v>
      </c>
      <c r="D33" s="92" t="s">
        <v>10</v>
      </c>
      <c r="E33" s="39">
        <v>500</v>
      </c>
      <c r="F33" s="69">
        <v>400</v>
      </c>
      <c r="G33" s="26">
        <v>100</v>
      </c>
      <c r="H33" s="46"/>
      <c r="I33" s="40">
        <v>1200</v>
      </c>
      <c r="J33" s="69">
        <v>1257</v>
      </c>
      <c r="K33" s="26">
        <v>57</v>
      </c>
      <c r="L33" s="48"/>
      <c r="M33" s="41">
        <v>500</v>
      </c>
      <c r="N33" s="69">
        <v>498</v>
      </c>
      <c r="O33" s="26">
        <v>2</v>
      </c>
      <c r="P33" s="48"/>
      <c r="Q33" s="69"/>
      <c r="R33" s="77">
        <v>159</v>
      </c>
      <c r="S33" s="78">
        <v>205</v>
      </c>
      <c r="T33" s="75">
        <v>364</v>
      </c>
      <c r="U33"/>
      <c r="V33"/>
      <c r="W33"/>
      <c r="X33"/>
      <c r="Y33"/>
      <c r="Z33"/>
      <c r="AA33"/>
    </row>
    <row r="34" spans="1:27" ht="25.5" customHeight="1">
      <c r="A34" s="44">
        <v>29</v>
      </c>
      <c r="B34" s="45" t="s">
        <v>78</v>
      </c>
      <c r="C34" s="66" t="s">
        <v>72</v>
      </c>
      <c r="D34" s="92" t="s">
        <v>43</v>
      </c>
      <c r="E34" s="39">
        <v>500</v>
      </c>
      <c r="F34" s="69">
        <v>601</v>
      </c>
      <c r="G34" s="26">
        <v>101</v>
      </c>
      <c r="H34" s="46"/>
      <c r="I34" s="40">
        <v>1200</v>
      </c>
      <c r="J34" s="69">
        <v>1228</v>
      </c>
      <c r="K34" s="26">
        <v>28</v>
      </c>
      <c r="L34" s="48"/>
      <c r="M34" s="41">
        <v>500</v>
      </c>
      <c r="N34" s="69">
        <v>633</v>
      </c>
      <c r="O34" s="26">
        <v>133</v>
      </c>
      <c r="P34" s="48"/>
      <c r="Q34" s="69"/>
      <c r="R34" s="77">
        <v>262</v>
      </c>
      <c r="S34" s="78">
        <v>171</v>
      </c>
      <c r="T34" s="75">
        <v>433</v>
      </c>
      <c r="U34"/>
      <c r="V34"/>
      <c r="W34"/>
      <c r="X34"/>
      <c r="Y34"/>
      <c r="Z34"/>
      <c r="AA34"/>
    </row>
    <row r="35" spans="1:27" ht="25.5" customHeight="1">
      <c r="A35" s="44">
        <v>30</v>
      </c>
      <c r="B35" s="45" t="s">
        <v>79</v>
      </c>
      <c r="C35" s="66" t="s">
        <v>72</v>
      </c>
      <c r="D35" s="92" t="s">
        <v>43</v>
      </c>
      <c r="E35" s="39">
        <v>500</v>
      </c>
      <c r="F35" s="69">
        <v>306</v>
      </c>
      <c r="G35" s="26">
        <v>194</v>
      </c>
      <c r="H35" s="46"/>
      <c r="I35" s="40">
        <v>1200</v>
      </c>
      <c r="J35" s="69">
        <v>971</v>
      </c>
      <c r="K35" s="26">
        <v>229</v>
      </c>
      <c r="L35" s="48"/>
      <c r="M35" s="41">
        <v>500</v>
      </c>
      <c r="N35" s="69">
        <v>367</v>
      </c>
      <c r="O35" s="26">
        <v>133</v>
      </c>
      <c r="P35" s="48"/>
      <c r="Q35" s="69"/>
      <c r="R35" s="77">
        <v>556</v>
      </c>
      <c r="S35" s="78">
        <v>369</v>
      </c>
      <c r="T35" s="75">
        <v>925</v>
      </c>
      <c r="U35"/>
      <c r="V35"/>
      <c r="W35"/>
      <c r="X35"/>
      <c r="Y35"/>
      <c r="Z35"/>
      <c r="AA35"/>
    </row>
    <row r="36" spans="1:27" ht="25.5" customHeight="1">
      <c r="A36" s="44">
        <v>31</v>
      </c>
      <c r="B36" s="45" t="s">
        <v>44</v>
      </c>
      <c r="C36" s="66" t="s">
        <v>11</v>
      </c>
      <c r="D36" s="92" t="s">
        <v>10</v>
      </c>
      <c r="E36" s="39">
        <v>500</v>
      </c>
      <c r="F36" s="69">
        <v>552</v>
      </c>
      <c r="G36" s="26">
        <v>52</v>
      </c>
      <c r="H36" s="46"/>
      <c r="I36" s="40">
        <v>1200</v>
      </c>
      <c r="J36" s="69">
        <v>1237</v>
      </c>
      <c r="K36" s="26">
        <v>37</v>
      </c>
      <c r="L36" s="48"/>
      <c r="M36" s="41">
        <v>500</v>
      </c>
      <c r="N36" s="69">
        <v>465</v>
      </c>
      <c r="O36" s="26">
        <v>35</v>
      </c>
      <c r="P36" s="48"/>
      <c r="Q36" s="69"/>
      <c r="R36" s="77">
        <v>124</v>
      </c>
      <c r="S36" s="78">
        <v>150</v>
      </c>
      <c r="T36" s="75">
        <v>274</v>
      </c>
      <c r="U36"/>
      <c r="V36"/>
      <c r="W36"/>
      <c r="X36"/>
      <c r="Y36"/>
      <c r="Z36"/>
      <c r="AA36"/>
    </row>
    <row r="37" spans="1:27" ht="25.5" customHeight="1">
      <c r="A37" s="44">
        <v>32</v>
      </c>
      <c r="B37" s="45" t="s">
        <v>13</v>
      </c>
      <c r="C37" s="66" t="s">
        <v>11</v>
      </c>
      <c r="D37" s="92" t="s">
        <v>10</v>
      </c>
      <c r="E37" s="39">
        <v>500</v>
      </c>
      <c r="F37" s="69">
        <v>413</v>
      </c>
      <c r="G37" s="26">
        <v>87</v>
      </c>
      <c r="H37" s="46"/>
      <c r="I37" s="40">
        <v>1200</v>
      </c>
      <c r="J37" s="69">
        <v>1372</v>
      </c>
      <c r="K37" s="26">
        <v>172</v>
      </c>
      <c r="L37" s="48"/>
      <c r="M37" s="41">
        <v>500</v>
      </c>
      <c r="N37" s="69">
        <v>341</v>
      </c>
      <c r="O37" s="26">
        <v>159</v>
      </c>
      <c r="P37" s="48"/>
      <c r="Q37" s="69"/>
      <c r="R37" s="77">
        <v>418</v>
      </c>
      <c r="S37" s="78">
        <v>267</v>
      </c>
      <c r="T37" s="75">
        <v>685</v>
      </c>
      <c r="U37"/>
      <c r="V37"/>
      <c r="W37"/>
      <c r="X37"/>
      <c r="Y37"/>
      <c r="Z37"/>
      <c r="AA37"/>
    </row>
    <row r="38" spans="1:27" ht="25.5" customHeight="1">
      <c r="A38" s="44">
        <v>33</v>
      </c>
      <c r="B38" s="45" t="s">
        <v>12</v>
      </c>
      <c r="C38" s="66" t="s">
        <v>11</v>
      </c>
      <c r="D38" s="92" t="s">
        <v>10</v>
      </c>
      <c r="E38" s="39">
        <v>500</v>
      </c>
      <c r="F38" s="69">
        <v>389</v>
      </c>
      <c r="G38" s="26">
        <v>111</v>
      </c>
      <c r="H38" s="46"/>
      <c r="I38" s="40">
        <v>1200</v>
      </c>
      <c r="J38" s="69">
        <v>1203</v>
      </c>
      <c r="K38" s="26">
        <v>3</v>
      </c>
      <c r="L38" s="48"/>
      <c r="M38" s="41">
        <v>500</v>
      </c>
      <c r="N38" s="69">
        <v>487</v>
      </c>
      <c r="O38" s="26">
        <v>13</v>
      </c>
      <c r="P38" s="48"/>
      <c r="Q38" s="69"/>
      <c r="R38" s="77">
        <v>127</v>
      </c>
      <c r="S38" s="78">
        <v>122</v>
      </c>
      <c r="T38" s="75">
        <v>249</v>
      </c>
      <c r="U38"/>
      <c r="V38"/>
      <c r="W38"/>
      <c r="X38"/>
      <c r="Y38"/>
      <c r="Z38"/>
      <c r="AA38"/>
    </row>
    <row r="39" spans="1:27" ht="25.5" customHeight="1">
      <c r="A39" s="44">
        <v>34</v>
      </c>
      <c r="B39" s="45" t="s">
        <v>14</v>
      </c>
      <c r="C39" s="66" t="s">
        <v>46</v>
      </c>
      <c r="D39" s="92" t="s">
        <v>10</v>
      </c>
      <c r="E39" s="39">
        <v>500</v>
      </c>
      <c r="F39" s="69">
        <v>515</v>
      </c>
      <c r="G39" s="26">
        <v>15</v>
      </c>
      <c r="H39" s="46"/>
      <c r="I39" s="40">
        <v>1200</v>
      </c>
      <c r="J39" s="69">
        <v>1231</v>
      </c>
      <c r="K39" s="26">
        <v>31</v>
      </c>
      <c r="L39" s="48"/>
      <c r="M39" s="41">
        <v>500</v>
      </c>
      <c r="N39" s="69">
        <v>500</v>
      </c>
      <c r="O39" s="26">
        <v>0</v>
      </c>
      <c r="P39" s="48"/>
      <c r="Q39" s="69"/>
      <c r="R39" s="77">
        <v>46</v>
      </c>
      <c r="S39" s="78">
        <v>31</v>
      </c>
      <c r="T39" s="75">
        <v>77</v>
      </c>
      <c r="U39"/>
      <c r="V39"/>
      <c r="W39"/>
      <c r="X39"/>
      <c r="Y39"/>
      <c r="Z39"/>
      <c r="AA39"/>
    </row>
    <row r="40" spans="1:27" ht="25.5" customHeight="1">
      <c r="A40" s="44">
        <v>35</v>
      </c>
      <c r="B40" s="45" t="s">
        <v>45</v>
      </c>
      <c r="C40" s="66" t="s">
        <v>46</v>
      </c>
      <c r="D40" s="92" t="s">
        <v>10</v>
      </c>
      <c r="E40" s="39">
        <v>500</v>
      </c>
      <c r="F40" s="69">
        <v>434</v>
      </c>
      <c r="G40" s="26">
        <v>66</v>
      </c>
      <c r="H40" s="46"/>
      <c r="I40" s="40">
        <v>1200</v>
      </c>
      <c r="J40" s="69">
        <v>1176</v>
      </c>
      <c r="K40" s="26">
        <v>24</v>
      </c>
      <c r="L40" s="48"/>
      <c r="M40" s="41">
        <v>500</v>
      </c>
      <c r="N40" s="69">
        <v>401</v>
      </c>
      <c r="O40" s="26">
        <v>99</v>
      </c>
      <c r="P40" s="48"/>
      <c r="Q40" s="69"/>
      <c r="R40" s="77">
        <v>189</v>
      </c>
      <c r="S40" s="78">
        <v>224</v>
      </c>
      <c r="T40" s="75">
        <v>413</v>
      </c>
      <c r="U40"/>
      <c r="V40"/>
      <c r="W40"/>
      <c r="X40"/>
      <c r="Y40"/>
      <c r="Z40"/>
      <c r="AA40"/>
    </row>
    <row r="41" spans="1:27" ht="25.5" customHeight="1">
      <c r="A41" s="44">
        <v>36</v>
      </c>
      <c r="B41" s="45" t="s">
        <v>9</v>
      </c>
      <c r="C41" s="66" t="s">
        <v>46</v>
      </c>
      <c r="D41" s="92" t="s">
        <v>43</v>
      </c>
      <c r="E41" s="39">
        <v>500</v>
      </c>
      <c r="F41" s="69">
        <v>487</v>
      </c>
      <c r="G41" s="26">
        <v>13</v>
      </c>
      <c r="H41" s="46"/>
      <c r="I41" s="40">
        <v>1200</v>
      </c>
      <c r="J41" s="69">
        <v>1201</v>
      </c>
      <c r="K41" s="26">
        <v>1</v>
      </c>
      <c r="L41" s="48"/>
      <c r="M41" s="41">
        <v>500</v>
      </c>
      <c r="N41" s="69">
        <v>481</v>
      </c>
      <c r="O41" s="26">
        <v>19</v>
      </c>
      <c r="P41" s="48"/>
      <c r="Q41" s="69"/>
      <c r="R41" s="77">
        <v>33</v>
      </c>
      <c r="S41" s="78">
        <v>27</v>
      </c>
      <c r="T41" s="75">
        <v>60</v>
      </c>
      <c r="U41"/>
      <c r="V41"/>
      <c r="W41"/>
      <c r="X41"/>
      <c r="Y41"/>
      <c r="Z41"/>
      <c r="AA41"/>
    </row>
    <row r="42" spans="1:27" ht="25.5" customHeight="1">
      <c r="A42" s="44">
        <v>37</v>
      </c>
      <c r="B42" s="45" t="s">
        <v>74</v>
      </c>
      <c r="C42" s="66" t="s">
        <v>75</v>
      </c>
      <c r="D42" s="92" t="s">
        <v>10</v>
      </c>
      <c r="E42" s="39">
        <v>500</v>
      </c>
      <c r="F42" s="69">
        <v>396</v>
      </c>
      <c r="G42" s="26">
        <v>104</v>
      </c>
      <c r="H42" s="46"/>
      <c r="I42" s="40">
        <v>1200</v>
      </c>
      <c r="J42" s="69">
        <v>1084</v>
      </c>
      <c r="K42" s="26">
        <v>116</v>
      </c>
      <c r="L42" s="48"/>
      <c r="M42" s="41">
        <v>500</v>
      </c>
      <c r="N42" s="69">
        <v>441</v>
      </c>
      <c r="O42" s="26">
        <v>59</v>
      </c>
      <c r="P42" s="48"/>
      <c r="Q42" s="69"/>
      <c r="R42" s="77">
        <v>279</v>
      </c>
      <c r="S42" s="78">
        <v>123</v>
      </c>
      <c r="T42" s="75">
        <v>402</v>
      </c>
      <c r="U42"/>
      <c r="V42"/>
      <c r="W42"/>
      <c r="X42"/>
      <c r="Y42"/>
      <c r="Z42"/>
      <c r="AA42"/>
    </row>
    <row r="43" spans="1:27" ht="25.5" customHeight="1">
      <c r="A43" s="50">
        <v>38</v>
      </c>
      <c r="B43" s="45" t="s">
        <v>81</v>
      </c>
      <c r="C43" s="66" t="s">
        <v>0</v>
      </c>
      <c r="D43" s="92" t="s">
        <v>10</v>
      </c>
      <c r="E43" s="39">
        <v>500</v>
      </c>
      <c r="F43" s="72">
        <v>408</v>
      </c>
      <c r="G43" s="28">
        <v>92</v>
      </c>
      <c r="H43" s="49"/>
      <c r="I43" s="40">
        <v>1200</v>
      </c>
      <c r="J43" s="72">
        <v>1177</v>
      </c>
      <c r="K43" s="28">
        <v>23</v>
      </c>
      <c r="L43" s="49"/>
      <c r="M43" s="41">
        <v>500</v>
      </c>
      <c r="N43" s="72">
        <v>365</v>
      </c>
      <c r="O43" s="28">
        <v>135</v>
      </c>
      <c r="P43" s="47"/>
      <c r="Q43" s="69"/>
      <c r="R43" s="77">
        <v>250</v>
      </c>
      <c r="S43" s="78">
        <v>183</v>
      </c>
      <c r="T43" s="75">
        <v>433</v>
      </c>
      <c r="U43"/>
      <c r="V43"/>
      <c r="W43"/>
      <c r="X43"/>
      <c r="Y43"/>
      <c r="Z43"/>
      <c r="AA43"/>
    </row>
    <row r="44" spans="1:27" ht="25.5" customHeight="1">
      <c r="A44" s="44">
        <v>39</v>
      </c>
      <c r="B44" s="45" t="s">
        <v>76</v>
      </c>
      <c r="C44" s="66" t="s">
        <v>75</v>
      </c>
      <c r="D44" s="92" t="s">
        <v>3</v>
      </c>
      <c r="E44" s="39">
        <v>500</v>
      </c>
      <c r="F44" s="69">
        <v>592</v>
      </c>
      <c r="G44" s="26">
        <v>92</v>
      </c>
      <c r="H44" s="46"/>
      <c r="I44" s="40">
        <v>1200</v>
      </c>
      <c r="J44" s="69">
        <v>1067</v>
      </c>
      <c r="K44" s="26">
        <v>133</v>
      </c>
      <c r="L44" s="48"/>
      <c r="M44" s="41">
        <v>500</v>
      </c>
      <c r="N44" s="69">
        <v>343</v>
      </c>
      <c r="O44" s="26">
        <v>157</v>
      </c>
      <c r="P44" s="48"/>
      <c r="Q44" s="69"/>
      <c r="R44" s="77">
        <v>382</v>
      </c>
      <c r="S44" s="78">
        <v>236</v>
      </c>
      <c r="T44" s="75">
        <v>618</v>
      </c>
      <c r="U44"/>
      <c r="V44"/>
      <c r="W44"/>
      <c r="X44"/>
      <c r="Y44"/>
      <c r="Z44"/>
      <c r="AA44"/>
    </row>
    <row r="45" spans="1:27" ht="25.5" customHeight="1">
      <c r="A45" s="44">
        <v>40</v>
      </c>
      <c r="B45" s="45" t="s">
        <v>80</v>
      </c>
      <c r="C45" s="66" t="s">
        <v>56</v>
      </c>
      <c r="D45" s="93" t="s">
        <v>43</v>
      </c>
      <c r="E45" s="39">
        <v>500</v>
      </c>
      <c r="F45" s="69">
        <v>522</v>
      </c>
      <c r="G45" s="26">
        <v>22</v>
      </c>
      <c r="H45" s="46"/>
      <c r="I45" s="40">
        <v>1200</v>
      </c>
      <c r="J45" s="69">
        <v>1152</v>
      </c>
      <c r="K45" s="26">
        <v>48</v>
      </c>
      <c r="L45" s="48"/>
      <c r="M45" s="41">
        <v>500</v>
      </c>
      <c r="N45" s="69">
        <v>431</v>
      </c>
      <c r="O45" s="26">
        <v>69</v>
      </c>
      <c r="P45" s="48"/>
      <c r="Q45" s="69"/>
      <c r="R45" s="77">
        <v>139</v>
      </c>
      <c r="S45" s="78">
        <v>344</v>
      </c>
      <c r="T45" s="75">
        <v>483</v>
      </c>
      <c r="U45"/>
      <c r="V45"/>
      <c r="W45"/>
      <c r="X45"/>
      <c r="Y45"/>
      <c r="Z45"/>
      <c r="AA45"/>
    </row>
    <row r="46" spans="1:27" ht="25.5" customHeight="1" hidden="1">
      <c r="A46" s="44">
        <v>41</v>
      </c>
      <c r="B46" s="45" t="e">
        <v>#REF!</v>
      </c>
      <c r="C46" s="66" t="e">
        <v>#REF!</v>
      </c>
      <c r="D46" s="42" t="e">
        <v>#REF!</v>
      </c>
      <c r="E46" s="39">
        <v>500</v>
      </c>
      <c r="F46" s="69"/>
      <c r="G46" s="26">
        <v>500</v>
      </c>
      <c r="H46" s="46"/>
      <c r="I46" s="40">
        <v>1000</v>
      </c>
      <c r="J46" s="69"/>
      <c r="K46" s="26">
        <v>1000</v>
      </c>
      <c r="L46" s="48"/>
      <c r="M46" s="41">
        <v>700</v>
      </c>
      <c r="N46" s="69"/>
      <c r="O46" s="26">
        <v>700</v>
      </c>
      <c r="P46" s="48"/>
      <c r="Q46" s="69"/>
      <c r="R46" s="77">
        <v>2200</v>
      </c>
      <c r="S46" s="78">
        <v>2200</v>
      </c>
      <c r="T46" s="75">
        <v>4400</v>
      </c>
      <c r="U46"/>
      <c r="V46"/>
      <c r="W46"/>
      <c r="X46"/>
      <c r="Y46"/>
      <c r="Z46"/>
      <c r="AA46"/>
    </row>
    <row r="47" spans="1:27" ht="25.5" customHeight="1" hidden="1">
      <c r="A47" s="44">
        <v>42</v>
      </c>
      <c r="B47" s="45" t="e">
        <v>#REF!</v>
      </c>
      <c r="C47" s="66" t="e">
        <v>#REF!</v>
      </c>
      <c r="D47" s="42" t="e">
        <v>#REF!</v>
      </c>
      <c r="E47" s="39">
        <v>500</v>
      </c>
      <c r="F47" s="69"/>
      <c r="G47" s="26">
        <v>500</v>
      </c>
      <c r="H47" s="46"/>
      <c r="I47" s="40">
        <v>1000</v>
      </c>
      <c r="J47" s="69"/>
      <c r="K47" s="26">
        <v>1000</v>
      </c>
      <c r="L47" s="48"/>
      <c r="M47" s="41">
        <v>700</v>
      </c>
      <c r="N47" s="69"/>
      <c r="O47" s="26">
        <v>700</v>
      </c>
      <c r="P47" s="48"/>
      <c r="Q47" s="69"/>
      <c r="R47" s="77">
        <v>2200</v>
      </c>
      <c r="S47" s="78">
        <v>2200</v>
      </c>
      <c r="T47" s="75">
        <v>4400</v>
      </c>
      <c r="U47"/>
      <c r="V47"/>
      <c r="W47"/>
      <c r="X47"/>
      <c r="Y47"/>
      <c r="Z47"/>
      <c r="AA47"/>
    </row>
    <row r="48" spans="1:27" ht="25.5" customHeight="1" hidden="1">
      <c r="A48" s="51">
        <v>43</v>
      </c>
      <c r="B48" s="52" t="e">
        <v>#REF!</v>
      </c>
      <c r="C48" s="67" t="e">
        <v>#REF!</v>
      </c>
      <c r="D48" s="55" t="e">
        <v>#REF!</v>
      </c>
      <c r="E48" s="39">
        <v>500</v>
      </c>
      <c r="F48" s="73"/>
      <c r="G48" s="32">
        <v>500</v>
      </c>
      <c r="H48" s="53"/>
      <c r="I48" s="40">
        <v>1000</v>
      </c>
      <c r="J48" s="73"/>
      <c r="K48" s="32">
        <v>1000</v>
      </c>
      <c r="L48" s="54"/>
      <c r="M48" s="41">
        <v>700</v>
      </c>
      <c r="N48" s="73"/>
      <c r="O48" s="32">
        <v>700</v>
      </c>
      <c r="P48" s="54"/>
      <c r="Q48" s="73"/>
      <c r="R48" s="77">
        <v>2200</v>
      </c>
      <c r="S48" s="78">
        <v>2200</v>
      </c>
      <c r="T48" s="75">
        <v>4400</v>
      </c>
      <c r="U48"/>
      <c r="V48"/>
      <c r="W48"/>
      <c r="X48"/>
      <c r="Y48"/>
      <c r="Z48"/>
      <c r="AA48"/>
    </row>
    <row r="49" spans="1:27" ht="25.5" customHeight="1" hidden="1">
      <c r="A49" s="56">
        <v>44</v>
      </c>
      <c r="B49" s="45" t="e">
        <v>#REF!</v>
      </c>
      <c r="C49" s="25" t="e">
        <v>#REF!</v>
      </c>
      <c r="D49" s="42" t="e">
        <v>#REF!</v>
      </c>
      <c r="E49" s="39">
        <v>500</v>
      </c>
      <c r="F49" s="69"/>
      <c r="G49" s="26">
        <v>500</v>
      </c>
      <c r="H49" s="46"/>
      <c r="I49" s="40">
        <v>1000</v>
      </c>
      <c r="J49" s="69"/>
      <c r="K49" s="26">
        <v>1000</v>
      </c>
      <c r="L49" s="48"/>
      <c r="M49" s="41">
        <v>700</v>
      </c>
      <c r="N49" s="69"/>
      <c r="O49" s="26">
        <v>700</v>
      </c>
      <c r="P49" s="48"/>
      <c r="Q49" s="69"/>
      <c r="R49" s="77">
        <v>2200</v>
      </c>
      <c r="S49" s="78">
        <v>2200</v>
      </c>
      <c r="T49" s="75">
        <v>4400</v>
      </c>
      <c r="U49"/>
      <c r="V49"/>
      <c r="W49"/>
      <c r="X49"/>
      <c r="Y49"/>
      <c r="Z49"/>
      <c r="AA49"/>
    </row>
    <row r="50" spans="1:27" ht="25.5" customHeight="1" hidden="1">
      <c r="A50" s="56">
        <v>45</v>
      </c>
      <c r="B50" s="45" t="e">
        <v>#REF!</v>
      </c>
      <c r="C50" s="25" t="e">
        <v>#REF!</v>
      </c>
      <c r="D50" s="42" t="e">
        <v>#REF!</v>
      </c>
      <c r="E50" s="39">
        <v>500</v>
      </c>
      <c r="F50" s="69"/>
      <c r="G50" s="26">
        <v>500</v>
      </c>
      <c r="H50" s="46"/>
      <c r="I50" s="40">
        <v>1000</v>
      </c>
      <c r="J50" s="69"/>
      <c r="K50" s="26">
        <v>1000</v>
      </c>
      <c r="L50" s="48"/>
      <c r="M50" s="41">
        <v>700</v>
      </c>
      <c r="N50" s="69"/>
      <c r="O50" s="26">
        <v>700</v>
      </c>
      <c r="P50" s="48"/>
      <c r="Q50" s="69"/>
      <c r="R50" s="77">
        <v>2200</v>
      </c>
      <c r="S50" s="78">
        <v>2200</v>
      </c>
      <c r="T50" s="75">
        <v>4400</v>
      </c>
      <c r="U50"/>
      <c r="V50"/>
      <c r="W50"/>
      <c r="X50"/>
      <c r="Y50"/>
      <c r="Z50"/>
      <c r="AA50"/>
    </row>
    <row r="51" spans="1:27" ht="25.5" customHeight="1" hidden="1">
      <c r="A51" s="56">
        <v>46</v>
      </c>
      <c r="B51" s="45" t="e">
        <v>#REF!</v>
      </c>
      <c r="C51" s="25" t="e">
        <v>#REF!</v>
      </c>
      <c r="D51" s="42" t="e">
        <v>#REF!</v>
      </c>
      <c r="E51" s="39">
        <v>500</v>
      </c>
      <c r="F51" s="69"/>
      <c r="G51" s="26">
        <v>500</v>
      </c>
      <c r="H51" s="46"/>
      <c r="I51" s="40">
        <v>1000</v>
      </c>
      <c r="J51" s="69"/>
      <c r="K51" s="26">
        <v>1000</v>
      </c>
      <c r="L51" s="48"/>
      <c r="M51" s="41">
        <v>700</v>
      </c>
      <c r="N51" s="69"/>
      <c r="O51" s="26">
        <v>700</v>
      </c>
      <c r="P51" s="48"/>
      <c r="Q51" s="69"/>
      <c r="R51" s="77">
        <v>2200</v>
      </c>
      <c r="S51" s="78">
        <v>2200</v>
      </c>
      <c r="T51" s="75">
        <v>4400</v>
      </c>
      <c r="U51"/>
      <c r="V51"/>
      <c r="W51"/>
      <c r="X51"/>
      <c r="Y51"/>
      <c r="Z51"/>
      <c r="AA51"/>
    </row>
    <row r="52" spans="1:27" ht="25.5" customHeight="1" hidden="1">
      <c r="A52" s="56">
        <v>47</v>
      </c>
      <c r="B52" s="45" t="e">
        <v>#REF!</v>
      </c>
      <c r="C52" s="25" t="e">
        <v>#REF!</v>
      </c>
      <c r="D52" s="42" t="e">
        <v>#REF!</v>
      </c>
      <c r="E52" s="39">
        <v>500</v>
      </c>
      <c r="F52" s="69"/>
      <c r="G52" s="26">
        <v>500</v>
      </c>
      <c r="H52" s="46"/>
      <c r="I52" s="40">
        <v>1000</v>
      </c>
      <c r="J52" s="69"/>
      <c r="K52" s="26">
        <v>1000</v>
      </c>
      <c r="L52" s="48"/>
      <c r="M52" s="41">
        <v>700</v>
      </c>
      <c r="N52" s="69"/>
      <c r="O52" s="26">
        <v>700</v>
      </c>
      <c r="P52" s="48"/>
      <c r="Q52" s="69"/>
      <c r="R52" s="77">
        <v>2200</v>
      </c>
      <c r="S52" s="78">
        <v>2200</v>
      </c>
      <c r="T52" s="75">
        <v>4400</v>
      </c>
      <c r="U52"/>
      <c r="V52"/>
      <c r="W52"/>
      <c r="X52"/>
      <c r="Y52"/>
      <c r="Z52"/>
      <c r="AA52"/>
    </row>
    <row r="53" spans="1:27" ht="25.5" customHeight="1" hidden="1">
      <c r="A53" s="56">
        <v>48</v>
      </c>
      <c r="B53" s="45" t="e">
        <v>#REF!</v>
      </c>
      <c r="C53" s="25" t="e">
        <v>#REF!</v>
      </c>
      <c r="D53" s="42" t="e">
        <v>#REF!</v>
      </c>
      <c r="E53" s="39">
        <v>500</v>
      </c>
      <c r="F53" s="69"/>
      <c r="G53" s="26">
        <v>500</v>
      </c>
      <c r="H53" s="46"/>
      <c r="I53" s="40">
        <v>1000</v>
      </c>
      <c r="J53" s="69"/>
      <c r="K53" s="26">
        <v>1000</v>
      </c>
      <c r="L53" s="48"/>
      <c r="M53" s="41">
        <v>700</v>
      </c>
      <c r="N53" s="69"/>
      <c r="O53" s="26">
        <v>700</v>
      </c>
      <c r="P53" s="48"/>
      <c r="Q53" s="69"/>
      <c r="R53" s="77">
        <v>2200</v>
      </c>
      <c r="S53" s="78">
        <v>2200</v>
      </c>
      <c r="T53" s="75">
        <v>4400</v>
      </c>
      <c r="U53"/>
      <c r="V53"/>
      <c r="W53"/>
      <c r="X53"/>
      <c r="Y53"/>
      <c r="Z53"/>
      <c r="AA53"/>
    </row>
    <row r="54" spans="1:27" ht="25.5" customHeight="1" hidden="1">
      <c r="A54" s="56">
        <v>49</v>
      </c>
      <c r="B54" s="45" t="e">
        <v>#REF!</v>
      </c>
      <c r="C54" s="25" t="e">
        <v>#REF!</v>
      </c>
      <c r="D54" s="42" t="e">
        <v>#REF!</v>
      </c>
      <c r="E54" s="39">
        <v>500</v>
      </c>
      <c r="F54" s="69"/>
      <c r="G54" s="26">
        <v>500</v>
      </c>
      <c r="H54" s="46"/>
      <c r="I54" s="40">
        <v>1000</v>
      </c>
      <c r="J54" s="69"/>
      <c r="K54" s="26">
        <v>1000</v>
      </c>
      <c r="L54" s="48"/>
      <c r="M54" s="41">
        <v>700</v>
      </c>
      <c r="N54" s="69"/>
      <c r="O54" s="26">
        <v>700</v>
      </c>
      <c r="P54" s="48"/>
      <c r="Q54" s="69"/>
      <c r="R54" s="77">
        <v>2200</v>
      </c>
      <c r="S54" s="78">
        <v>2200</v>
      </c>
      <c r="T54" s="75">
        <v>4400</v>
      </c>
      <c r="U54"/>
      <c r="V54"/>
      <c r="W54"/>
      <c r="X54"/>
      <c r="Y54"/>
      <c r="Z54"/>
      <c r="AA54"/>
    </row>
    <row r="55" spans="1:27" ht="25.5" customHeight="1" hidden="1" thickBot="1">
      <c r="A55" s="56">
        <v>50</v>
      </c>
      <c r="B55" s="45" t="e">
        <v>#REF!</v>
      </c>
      <c r="C55" s="25" t="e">
        <v>#REF!</v>
      </c>
      <c r="D55" s="42" t="e">
        <v>#REF!</v>
      </c>
      <c r="E55" s="39">
        <v>500</v>
      </c>
      <c r="F55" s="69"/>
      <c r="G55" s="26">
        <v>500</v>
      </c>
      <c r="H55" s="46"/>
      <c r="I55" s="40">
        <v>1000</v>
      </c>
      <c r="J55" s="69"/>
      <c r="K55" s="26">
        <v>1000</v>
      </c>
      <c r="L55" s="48"/>
      <c r="M55" s="41">
        <v>700</v>
      </c>
      <c r="N55" s="69"/>
      <c r="O55" s="26">
        <v>700</v>
      </c>
      <c r="P55" s="48"/>
      <c r="Q55" s="69"/>
      <c r="R55" s="77">
        <v>2200</v>
      </c>
      <c r="S55" s="78">
        <v>2200</v>
      </c>
      <c r="T55" s="76">
        <v>4400</v>
      </c>
      <c r="U55"/>
      <c r="V55"/>
      <c r="W55"/>
      <c r="X55"/>
      <c r="Y55"/>
      <c r="Z55"/>
      <c r="AA55"/>
    </row>
    <row r="56" spans="1:27" ht="12.75" customHeight="1">
      <c r="A56"/>
      <c r="B56" s="57"/>
      <c r="C56"/>
      <c r="D56"/>
      <c r="E56" s="1"/>
      <c r="F56" s="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2.75" customHeight="1">
      <c r="A57"/>
      <c r="B57" s="57"/>
      <c r="C57"/>
      <c r="D57"/>
      <c r="E57" s="1"/>
      <c r="F57" s="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2.75" customHeight="1">
      <c r="A58"/>
      <c r="B58" s="57"/>
      <c r="C58"/>
      <c r="D58"/>
      <c r="E58" s="1"/>
      <c r="F58" s="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 customHeight="1">
      <c r="A59"/>
      <c r="B59" s="57"/>
      <c r="C59"/>
      <c r="D59"/>
      <c r="E59" s="1"/>
      <c r="F59" s="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2.75" customHeight="1">
      <c r="A60"/>
      <c r="B60" s="57"/>
      <c r="C60"/>
      <c r="D60"/>
      <c r="E60" s="1"/>
      <c r="F60" s="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2.75" customHeight="1">
      <c r="A61"/>
      <c r="B61" s="57"/>
      <c r="C61"/>
      <c r="D61"/>
      <c r="E61" s="1"/>
      <c r="F61" s="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 customHeight="1">
      <c r="A62"/>
      <c r="B62" s="57"/>
      <c r="C62"/>
      <c r="D62"/>
      <c r="E62" s="1"/>
      <c r="F62" s="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2.75" customHeight="1">
      <c r="A63"/>
      <c r="B63" s="57"/>
      <c r="C63"/>
      <c r="D63"/>
      <c r="E63" s="1"/>
      <c r="F63" s="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2.75" customHeight="1">
      <c r="A64"/>
      <c r="B64" s="57"/>
      <c r="C64"/>
      <c r="D64"/>
      <c r="E64" s="1"/>
      <c r="F64" s="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 customHeight="1">
      <c r="A65"/>
      <c r="B65" s="57"/>
      <c r="C65"/>
      <c r="D65"/>
      <c r="E65" s="1"/>
      <c r="F65" s="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2.75" customHeight="1">
      <c r="A66"/>
      <c r="B66" s="57"/>
      <c r="C66"/>
      <c r="D66"/>
      <c r="E66" s="1"/>
      <c r="F66" s="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2.75" customHeight="1">
      <c r="A67"/>
      <c r="B67" s="57"/>
      <c r="C67"/>
      <c r="D67"/>
      <c r="E67" s="1"/>
      <c r="F67" s="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.75" customHeight="1">
      <c r="A68"/>
      <c r="B68" s="57"/>
      <c r="C68"/>
      <c r="D68"/>
      <c r="E68" s="1"/>
      <c r="F68" s="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2.75" customHeight="1">
      <c r="A69"/>
      <c r="B69" s="57"/>
      <c r="C69"/>
      <c r="D69"/>
      <c r="E69" s="1"/>
      <c r="F69" s="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2.75" customHeight="1">
      <c r="A70"/>
      <c r="B70" s="57"/>
      <c r="C70"/>
      <c r="D70"/>
      <c r="E70" s="1"/>
      <c r="F70" s="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 customHeight="1">
      <c r="A71"/>
      <c r="B71" s="57"/>
      <c r="C71"/>
      <c r="D71"/>
      <c r="E71" s="1"/>
      <c r="F71" s="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 customHeight="1">
      <c r="A72"/>
      <c r="B72" s="57"/>
      <c r="C72"/>
      <c r="D72"/>
      <c r="E72" s="1"/>
      <c r="F72" s="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 customHeight="1">
      <c r="A73"/>
      <c r="B73" s="57"/>
      <c r="C73"/>
      <c r="D73"/>
      <c r="E73" s="1"/>
      <c r="F73" s="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 customHeight="1">
      <c r="A74"/>
      <c r="B74" s="57"/>
      <c r="C74"/>
      <c r="D74"/>
      <c r="E74" s="1"/>
      <c r="F74" s="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 customHeight="1">
      <c r="A75"/>
      <c r="B75" s="57"/>
      <c r="C75"/>
      <c r="D75"/>
      <c r="E75" s="1"/>
      <c r="F75" s="1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 customHeight="1">
      <c r="A76"/>
      <c r="B76" s="57"/>
      <c r="C76"/>
      <c r="D76"/>
      <c r="E76" s="1"/>
      <c r="F76" s="1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 customHeight="1">
      <c r="A77"/>
      <c r="B77" s="57"/>
      <c r="C77"/>
      <c r="D77"/>
      <c r="E77" s="1"/>
      <c r="F77" s="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 customHeight="1">
      <c r="A78"/>
      <c r="B78" s="57"/>
      <c r="C78"/>
      <c r="D78"/>
      <c r="E78" s="1"/>
      <c r="F78" s="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 customHeight="1">
      <c r="A79"/>
      <c r="B79" s="57"/>
      <c r="C79"/>
      <c r="D79"/>
      <c r="E79" s="1"/>
      <c r="F79" s="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 customHeight="1">
      <c r="A80"/>
      <c r="B80" s="57"/>
      <c r="C80"/>
      <c r="D80"/>
      <c r="E80" s="1"/>
      <c r="F80" s="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 customHeight="1">
      <c r="A81"/>
      <c r="B81" s="57"/>
      <c r="C81"/>
      <c r="D81"/>
      <c r="E81" s="1"/>
      <c r="F81" s="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 customHeight="1">
      <c r="A82"/>
      <c r="B82" s="57"/>
      <c r="C82"/>
      <c r="D82"/>
      <c r="E82" s="1"/>
      <c r="F82" s="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 customHeight="1">
      <c r="A83"/>
      <c r="B83" s="57"/>
      <c r="C83"/>
      <c r="D83"/>
      <c r="E83" s="1"/>
      <c r="F83" s="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 customHeight="1">
      <c r="A84"/>
      <c r="B84" s="57"/>
      <c r="C84"/>
      <c r="D84"/>
      <c r="E84" s="1"/>
      <c r="F84" s="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 customHeight="1">
      <c r="A85"/>
      <c r="B85" s="57"/>
      <c r="C85"/>
      <c r="D85"/>
      <c r="E85" s="1"/>
      <c r="F85" s="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 customHeight="1">
      <c r="A86"/>
      <c r="B86" s="57"/>
      <c r="C86"/>
      <c r="D86"/>
      <c r="E86" s="1"/>
      <c r="F86" s="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 customHeight="1">
      <c r="A87"/>
      <c r="B87" s="57"/>
      <c r="C87"/>
      <c r="D87"/>
      <c r="E87" s="1"/>
      <c r="F87" s="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2.75" customHeight="1">
      <c r="A88"/>
      <c r="B88" s="57"/>
      <c r="C88"/>
      <c r="D88"/>
      <c r="E88" s="1"/>
      <c r="F88" s="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customHeight="1">
      <c r="A89"/>
      <c r="B89" s="57"/>
      <c r="C89"/>
      <c r="D89"/>
      <c r="E89" s="1"/>
      <c r="F89" s="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 customHeight="1">
      <c r="A90"/>
      <c r="B90" s="57"/>
      <c r="C90"/>
      <c r="D90"/>
      <c r="E90" s="1"/>
      <c r="F90" s="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2.75" customHeight="1">
      <c r="A91"/>
      <c r="B91" s="57"/>
      <c r="C91"/>
      <c r="D91"/>
      <c r="E91" s="1"/>
      <c r="F91" s="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25.5" customHeight="1">
      <c r="A92"/>
      <c r="B92" s="57"/>
      <c r="C92"/>
      <c r="D92"/>
      <c r="E92" s="1"/>
      <c r="F92" s="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25.5" customHeight="1">
      <c r="A93"/>
      <c r="B93" s="57"/>
      <c r="C93"/>
      <c r="D93"/>
      <c r="E93" s="1"/>
      <c r="F93" s="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25.5" customHeight="1">
      <c r="A94"/>
      <c r="B94" s="57"/>
      <c r="C94"/>
      <c r="D94"/>
      <c r="E94" s="1"/>
      <c r="F94" s="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25.5" customHeight="1">
      <c r="A95"/>
      <c r="B95" s="57"/>
      <c r="C95"/>
      <c r="D95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25.5" customHeight="1">
      <c r="A96"/>
      <c r="B96" s="57"/>
      <c r="C96"/>
      <c r="D96"/>
      <c r="E96" s="1"/>
      <c r="F96" s="1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25.5" customHeight="1">
      <c r="A97"/>
      <c r="B97" s="57"/>
      <c r="C97"/>
      <c r="D97"/>
      <c r="E97" s="1"/>
      <c r="F97" s="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25.5" customHeight="1">
      <c r="A98"/>
      <c r="B98" s="57"/>
      <c r="C98"/>
      <c r="D98"/>
      <c r="E98" s="1"/>
      <c r="F98" s="1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25.5" customHeight="1">
      <c r="A99"/>
      <c r="B99" s="57"/>
      <c r="C99"/>
      <c r="D99"/>
      <c r="E99" s="1"/>
      <c r="F99" s="1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25.5" customHeight="1">
      <c r="A100"/>
      <c r="B100" s="57"/>
      <c r="C100"/>
      <c r="D100"/>
      <c r="E100" s="1"/>
      <c r="F100" s="1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25.5" customHeight="1">
      <c r="A101"/>
      <c r="B101" s="57"/>
      <c r="C101"/>
      <c r="D101"/>
      <c r="E101" s="1"/>
      <c r="F101" s="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25.5" customHeight="1">
      <c r="A102"/>
      <c r="B102" s="57"/>
      <c r="C102"/>
      <c r="D102"/>
      <c r="E102" s="1"/>
      <c r="F102" s="1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25.5" customHeight="1">
      <c r="A103"/>
      <c r="B103" s="57"/>
      <c r="C103"/>
      <c r="D103"/>
      <c r="E103" s="1"/>
      <c r="F103" s="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25.5" customHeight="1">
      <c r="A104"/>
      <c r="B104" s="57"/>
      <c r="C104"/>
      <c r="D104"/>
      <c r="E104" s="1"/>
      <c r="F104" s="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25.5" customHeight="1">
      <c r="A105"/>
      <c r="B105" s="57"/>
      <c r="C105"/>
      <c r="D105"/>
      <c r="E105" s="1"/>
      <c r="F105" s="1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25.5" customHeight="1">
      <c r="A106"/>
      <c r="B106" s="57"/>
      <c r="C106"/>
      <c r="D106"/>
      <c r="E106" s="1"/>
      <c r="F106" s="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25.5" customHeight="1">
      <c r="A107"/>
      <c r="B107" s="57"/>
      <c r="C107"/>
      <c r="D107"/>
      <c r="E107" s="1"/>
      <c r="F107" s="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25.5" customHeight="1">
      <c r="A108"/>
      <c r="B108" s="57"/>
      <c r="C108"/>
      <c r="D108"/>
      <c r="E108" s="1"/>
      <c r="F108" s="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25.5" customHeight="1">
      <c r="A109"/>
      <c r="B109" s="57"/>
      <c r="C109"/>
      <c r="D109"/>
      <c r="E109" s="1"/>
      <c r="F109" s="1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25.5" customHeight="1">
      <c r="A110"/>
      <c r="B110" s="57"/>
      <c r="C110"/>
      <c r="D110"/>
      <c r="E110" s="1"/>
      <c r="F110" s="1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25.5" customHeight="1">
      <c r="A111"/>
      <c r="B111" s="57"/>
      <c r="C111"/>
      <c r="D111"/>
      <c r="E111" s="1"/>
      <c r="F111" s="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25.5" customHeight="1">
      <c r="A112"/>
      <c r="B112" s="57"/>
      <c r="C112"/>
      <c r="D112"/>
      <c r="E112" s="1"/>
      <c r="F112" s="1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25.5" customHeight="1">
      <c r="A113"/>
      <c r="B113" s="57"/>
      <c r="C113"/>
      <c r="D113"/>
      <c r="E113" s="1"/>
      <c r="F113" s="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25.5" customHeight="1">
      <c r="A114"/>
      <c r="B114" s="57"/>
      <c r="C114"/>
      <c r="D114"/>
      <c r="E114" s="1"/>
      <c r="F114" s="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25.5" customHeight="1">
      <c r="A115"/>
      <c r="B115" s="57"/>
      <c r="C115"/>
      <c r="D115"/>
      <c r="E115" s="1"/>
      <c r="F115" s="1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25.5" customHeight="1">
      <c r="A116"/>
      <c r="B116" s="57"/>
      <c r="C116"/>
      <c r="D116"/>
      <c r="E116" s="1"/>
      <c r="F116" s="1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25.5" customHeight="1">
      <c r="A117"/>
      <c r="B117" s="57"/>
      <c r="C117"/>
      <c r="D117"/>
      <c r="E117" s="1"/>
      <c r="F117" s="1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25.5" customHeight="1">
      <c r="A118"/>
      <c r="B118" s="57"/>
      <c r="C118"/>
      <c r="D118"/>
      <c r="E118" s="1"/>
      <c r="F118" s="1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25.5" customHeight="1">
      <c r="A119"/>
      <c r="B119" s="57"/>
      <c r="C119"/>
      <c r="D119"/>
      <c r="E119" s="1"/>
      <c r="F119" s="1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25.5" customHeight="1">
      <c r="A120"/>
      <c r="B120" s="57"/>
      <c r="C120"/>
      <c r="D120"/>
      <c r="E120" s="1"/>
      <c r="F120" s="1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25.5" customHeight="1">
      <c r="A121"/>
      <c r="B121" s="57"/>
      <c r="C121"/>
      <c r="D121"/>
      <c r="E121" s="1"/>
      <c r="F121" s="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25.5" customHeight="1">
      <c r="A122"/>
      <c r="B122" s="57"/>
      <c r="C122"/>
      <c r="D122"/>
      <c r="E122" s="1"/>
      <c r="F122" s="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25.5" customHeight="1">
      <c r="A123"/>
      <c r="B123" s="57"/>
      <c r="C123"/>
      <c r="D123"/>
      <c r="E123" s="1"/>
      <c r="F123" s="1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25.5" customHeight="1">
      <c r="A124"/>
      <c r="B124" s="57"/>
      <c r="C124"/>
      <c r="D124"/>
      <c r="E124" s="1"/>
      <c r="F124" s="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25.5" customHeight="1">
      <c r="A125"/>
      <c r="B125" s="57"/>
      <c r="C125"/>
      <c r="D125"/>
      <c r="E125" s="1"/>
      <c r="F125" s="1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25.5" customHeight="1">
      <c r="A126"/>
      <c r="B126" s="57"/>
      <c r="C126"/>
      <c r="D126"/>
      <c r="E126" s="1"/>
      <c r="F126" s="1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25.5" customHeight="1">
      <c r="A127"/>
      <c r="B127" s="57"/>
      <c r="C127"/>
      <c r="D127"/>
      <c r="E127" s="1"/>
      <c r="F127" s="1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25.5" customHeight="1">
      <c r="A128"/>
      <c r="B128" s="57"/>
      <c r="C128"/>
      <c r="D128"/>
      <c r="E128" s="1"/>
      <c r="F128" s="1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25.5" customHeight="1">
      <c r="A129"/>
      <c r="B129" s="57"/>
      <c r="C129"/>
      <c r="D129"/>
      <c r="E129" s="1"/>
      <c r="F129" s="1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25.5" customHeight="1">
      <c r="A130"/>
      <c r="B130" s="57"/>
      <c r="C130"/>
      <c r="D130"/>
      <c r="E130" s="1"/>
      <c r="F130" s="1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25.5" customHeight="1">
      <c r="A131"/>
      <c r="B131" s="57"/>
      <c r="C131"/>
      <c r="D131"/>
      <c r="E131" s="1"/>
      <c r="F131" s="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25.5" customHeight="1">
      <c r="A132"/>
      <c r="B132" s="57"/>
      <c r="C132"/>
      <c r="D132"/>
      <c r="E132" s="1"/>
      <c r="F132" s="1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25.5" customHeight="1">
      <c r="A133"/>
      <c r="B133" s="57"/>
      <c r="C133"/>
      <c r="D133"/>
      <c r="E133" s="1"/>
      <c r="F133" s="1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25.5" customHeight="1">
      <c r="A134"/>
      <c r="B134" s="57"/>
      <c r="C134"/>
      <c r="D134"/>
      <c r="E134" s="1"/>
      <c r="F134" s="1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25.5" customHeight="1">
      <c r="A135"/>
      <c r="B135" s="57"/>
      <c r="C135"/>
      <c r="D135"/>
      <c r="E135" s="1"/>
      <c r="F135" s="1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25.5" customHeight="1">
      <c r="A136"/>
      <c r="B136" s="57"/>
      <c r="C136"/>
      <c r="D136"/>
      <c r="E136" s="1"/>
      <c r="F136" s="1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25.5" customHeight="1">
      <c r="A137"/>
      <c r="B137" s="57"/>
      <c r="C137"/>
      <c r="D137"/>
      <c r="E137" s="1"/>
      <c r="F137" s="1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25.5" customHeight="1">
      <c r="A138"/>
      <c r="B138" s="57"/>
      <c r="C138"/>
      <c r="D138"/>
      <c r="E138" s="1"/>
      <c r="F138" s="1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25.5" customHeight="1">
      <c r="A139"/>
      <c r="B139" s="57"/>
      <c r="C139"/>
      <c r="D139"/>
      <c r="E139" s="1"/>
      <c r="F139" s="1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25.5" customHeight="1">
      <c r="A140"/>
      <c r="B140" s="57"/>
      <c r="C140"/>
      <c r="D140"/>
      <c r="E140" s="1"/>
      <c r="F140" s="1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</sheetData>
  <sheetProtection/>
  <autoFilter ref="B3:D5"/>
  <mergeCells count="28">
    <mergeCell ref="A1:D2"/>
    <mergeCell ref="C3:C5"/>
    <mergeCell ref="E1:G1"/>
    <mergeCell ref="D3:D5"/>
    <mergeCell ref="E3:G3"/>
    <mergeCell ref="F4:F5"/>
    <mergeCell ref="A3:A5"/>
    <mergeCell ref="B3:B5"/>
    <mergeCell ref="E4:E5"/>
    <mergeCell ref="G4:G5"/>
    <mergeCell ref="M3:O3"/>
    <mergeCell ref="I4:I5"/>
    <mergeCell ref="O4:O5"/>
    <mergeCell ref="J4:J5"/>
    <mergeCell ref="P3:P5"/>
    <mergeCell ref="K4:K5"/>
    <mergeCell ref="M4:M5"/>
    <mergeCell ref="N4:N5"/>
    <mergeCell ref="Q3:Q5"/>
    <mergeCell ref="I1:N1"/>
    <mergeCell ref="O1:T1"/>
    <mergeCell ref="E2:S2"/>
    <mergeCell ref="T2:T5"/>
    <mergeCell ref="R3:R5"/>
    <mergeCell ref="S3:S5"/>
    <mergeCell ref="H3:H5"/>
    <mergeCell ref="I3:K3"/>
    <mergeCell ref="L3:L5"/>
  </mergeCells>
  <printOptions gridLines="1" horizontalCentered="1"/>
  <pageMargins left="0" right="0" top="0.56875" bottom="0" header="0.5118055555555555" footer="0.5118055555555555"/>
  <pageSetup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7"/>
  <sheetViews>
    <sheetView zoomScalePageLayoutView="0" workbookViewId="0" topLeftCell="A36">
      <selection activeCell="A36" sqref="A1:IV16384"/>
    </sheetView>
  </sheetViews>
  <sheetFormatPr defaultColWidth="8.8515625" defaultRowHeight="12.75"/>
  <cols>
    <col min="1" max="1" width="5.7109375" style="0" customWidth="1"/>
    <col min="2" max="2" width="9.140625" style="0" customWidth="1"/>
    <col min="3" max="3" width="28.140625" style="0" customWidth="1"/>
    <col min="4" max="4" width="20.28125" style="1" customWidth="1"/>
    <col min="5" max="5" width="6.7109375" style="1" customWidth="1"/>
    <col min="6" max="8" width="9.140625" style="1" customWidth="1"/>
  </cols>
  <sheetData>
    <row r="2" spans="2:17" s="8" customFormat="1" ht="75.75" customHeight="1">
      <c r="B2" s="157" t="s">
        <v>55</v>
      </c>
      <c r="C2" s="157"/>
      <c r="D2" s="157"/>
      <c r="E2" s="157"/>
      <c r="F2" s="157"/>
      <c r="G2" s="157"/>
      <c r="H2" s="157"/>
      <c r="L2" s="35"/>
      <c r="M2" s="35"/>
      <c r="N2" s="35"/>
      <c r="O2" s="35"/>
      <c r="P2" s="35"/>
      <c r="Q2" s="35"/>
    </row>
    <row r="3" spans="2:17" s="8" customFormat="1" ht="45" customHeight="1">
      <c r="B3" s="158" t="s">
        <v>54</v>
      </c>
      <c r="C3" s="158"/>
      <c r="D3" s="158"/>
      <c r="E3" s="158"/>
      <c r="F3" s="158"/>
      <c r="G3" s="158"/>
      <c r="H3" s="158"/>
      <c r="I3" s="58"/>
      <c r="J3" s="58"/>
      <c r="K3" s="58"/>
      <c r="L3" s="37"/>
      <c r="M3" s="36"/>
      <c r="N3" s="36"/>
      <c r="O3" s="36"/>
      <c r="P3" s="36"/>
      <c r="Q3" s="36"/>
    </row>
    <row r="4" spans="2:12" s="8" customFormat="1" ht="27" customHeight="1">
      <c r="B4" s="159" t="s">
        <v>37</v>
      </c>
      <c r="C4" s="159"/>
      <c r="D4" s="159"/>
      <c r="E4" s="159"/>
      <c r="F4" s="159"/>
      <c r="G4" s="159"/>
      <c r="H4" s="159"/>
      <c r="I4" s="58"/>
      <c r="J4" s="58"/>
      <c r="K4" s="58"/>
      <c r="L4" s="36"/>
    </row>
    <row r="5" spans="2:11" s="5" customFormat="1" ht="22.5" customHeight="1">
      <c r="B5" s="160" t="s">
        <v>18</v>
      </c>
      <c r="C5" s="161" t="s">
        <v>19</v>
      </c>
      <c r="D5" s="138" t="s">
        <v>20</v>
      </c>
      <c r="E5" s="155" t="s">
        <v>38</v>
      </c>
      <c r="F5" s="156" t="s">
        <v>48</v>
      </c>
      <c r="G5" s="156" t="s">
        <v>47</v>
      </c>
      <c r="H5" s="154" t="s">
        <v>39</v>
      </c>
      <c r="I5"/>
      <c r="J5"/>
      <c r="K5"/>
    </row>
    <row r="6" spans="2:11" s="5" customFormat="1" ht="20.25" customHeight="1">
      <c r="B6" s="160"/>
      <c r="C6" s="161"/>
      <c r="D6" s="161"/>
      <c r="E6" s="155"/>
      <c r="F6" s="156"/>
      <c r="G6" s="156"/>
      <c r="H6" s="154"/>
      <c r="I6"/>
      <c r="J6"/>
      <c r="K6"/>
    </row>
    <row r="7" spans="2:11" s="5" customFormat="1" ht="45" customHeight="1">
      <c r="B7" s="160"/>
      <c r="C7" s="161"/>
      <c r="D7" s="161"/>
      <c r="E7" s="155"/>
      <c r="F7" s="156"/>
      <c r="G7" s="156"/>
      <c r="H7" s="154"/>
      <c r="I7"/>
      <c r="J7"/>
      <c r="K7"/>
    </row>
    <row r="9" spans="2:8" ht="19.5" customHeight="1">
      <c r="B9" s="60">
        <v>1</v>
      </c>
      <c r="C9" s="61" t="s">
        <v>6</v>
      </c>
      <c r="D9" s="60" t="s">
        <v>4</v>
      </c>
      <c r="E9" s="62" t="s">
        <v>3</v>
      </c>
      <c r="F9" s="63">
        <v>64</v>
      </c>
      <c r="G9" s="63">
        <v>17</v>
      </c>
      <c r="H9" s="64">
        <v>81</v>
      </c>
    </row>
    <row r="10" spans="2:8" ht="19.5" customHeight="1">
      <c r="B10" s="60">
        <v>2</v>
      </c>
      <c r="C10" s="61" t="s">
        <v>7</v>
      </c>
      <c r="D10" s="60" t="s">
        <v>4</v>
      </c>
      <c r="E10" s="62" t="s">
        <v>3</v>
      </c>
      <c r="F10" s="63">
        <v>36</v>
      </c>
      <c r="G10" s="63">
        <v>111</v>
      </c>
      <c r="H10" s="64">
        <v>147</v>
      </c>
    </row>
    <row r="11" spans="2:8" ht="19.5" customHeight="1">
      <c r="B11" s="60">
        <v>3</v>
      </c>
      <c r="C11" s="61" t="s">
        <v>8</v>
      </c>
      <c r="D11" s="60" t="s">
        <v>4</v>
      </c>
      <c r="E11" s="62" t="s">
        <v>43</v>
      </c>
      <c r="F11" s="63">
        <v>92</v>
      </c>
      <c r="G11" s="63">
        <v>104</v>
      </c>
      <c r="H11" s="64">
        <v>196</v>
      </c>
    </row>
    <row r="12" spans="2:8" ht="19.5" customHeight="1">
      <c r="B12" s="60">
        <v>4</v>
      </c>
      <c r="C12" s="61" t="s">
        <v>57</v>
      </c>
      <c r="D12" s="60" t="s">
        <v>4</v>
      </c>
      <c r="E12" s="62" t="s">
        <v>1</v>
      </c>
      <c r="F12" s="63">
        <v>31</v>
      </c>
      <c r="G12" s="63">
        <v>24</v>
      </c>
      <c r="H12" s="64">
        <v>55</v>
      </c>
    </row>
    <row r="13" spans="2:8" ht="19.5" customHeight="1">
      <c r="B13" s="60">
        <v>5</v>
      </c>
      <c r="C13" s="61" t="s">
        <v>5</v>
      </c>
      <c r="D13" s="60" t="s">
        <v>4</v>
      </c>
      <c r="E13" s="62" t="s">
        <v>3</v>
      </c>
      <c r="F13" s="63">
        <v>47</v>
      </c>
      <c r="G13" s="63">
        <v>22</v>
      </c>
      <c r="H13" s="64">
        <v>69</v>
      </c>
    </row>
    <row r="14" spans="2:8" ht="19.5" customHeight="1">
      <c r="B14" s="60">
        <v>6</v>
      </c>
      <c r="C14" s="61" t="s">
        <v>42</v>
      </c>
      <c r="D14" s="60" t="s">
        <v>4</v>
      </c>
      <c r="E14" s="62" t="s">
        <v>3</v>
      </c>
      <c r="F14" s="63">
        <v>417</v>
      </c>
      <c r="G14" s="63">
        <v>17</v>
      </c>
      <c r="H14" s="64">
        <v>434</v>
      </c>
    </row>
    <row r="15" spans="2:8" ht="19.5" customHeight="1">
      <c r="B15" s="60">
        <v>7</v>
      </c>
      <c r="C15" s="61" t="s">
        <v>41</v>
      </c>
      <c r="D15" s="60" t="s">
        <v>4</v>
      </c>
      <c r="E15" s="62" t="s">
        <v>43</v>
      </c>
      <c r="F15" s="63">
        <v>16</v>
      </c>
      <c r="G15" s="63">
        <v>25</v>
      </c>
      <c r="H15" s="64">
        <v>41</v>
      </c>
    </row>
    <row r="16" spans="2:8" ht="19.5" customHeight="1">
      <c r="B16" s="60">
        <v>8</v>
      </c>
      <c r="C16" s="61" t="s">
        <v>2</v>
      </c>
      <c r="D16" s="60" t="s">
        <v>4</v>
      </c>
      <c r="E16" s="62" t="s">
        <v>3</v>
      </c>
      <c r="F16" s="63">
        <v>14</v>
      </c>
      <c r="G16" s="63">
        <v>52</v>
      </c>
      <c r="H16" s="64">
        <v>66</v>
      </c>
    </row>
    <row r="17" spans="2:8" ht="19.5" customHeight="1">
      <c r="B17" s="60">
        <v>9</v>
      </c>
      <c r="C17" s="61" t="s">
        <v>15</v>
      </c>
      <c r="D17" s="60" t="s">
        <v>4</v>
      </c>
      <c r="E17" s="62" t="s">
        <v>1</v>
      </c>
      <c r="F17" s="63">
        <v>21</v>
      </c>
      <c r="G17" s="63">
        <v>18</v>
      </c>
      <c r="H17" s="64">
        <v>39</v>
      </c>
    </row>
    <row r="18" spans="2:8" ht="19.5" customHeight="1" hidden="1">
      <c r="B18" s="60">
        <v>10</v>
      </c>
      <c r="C18" s="61">
        <v>0</v>
      </c>
      <c r="D18" s="60">
        <v>0</v>
      </c>
      <c r="E18" s="62">
        <v>0</v>
      </c>
      <c r="F18" s="63">
        <v>2200</v>
      </c>
      <c r="G18" s="63">
        <v>2200</v>
      </c>
      <c r="H18" s="64">
        <v>4400</v>
      </c>
    </row>
    <row r="19" spans="2:8" ht="19.5" customHeight="1" hidden="1">
      <c r="B19" s="60">
        <v>11</v>
      </c>
      <c r="C19" s="61">
        <v>0</v>
      </c>
      <c r="D19" s="60">
        <v>0</v>
      </c>
      <c r="E19" s="62">
        <v>0</v>
      </c>
      <c r="F19" s="63">
        <v>2200</v>
      </c>
      <c r="G19" s="63">
        <v>2200</v>
      </c>
      <c r="H19" s="64">
        <v>4400</v>
      </c>
    </row>
    <row r="20" spans="2:8" ht="19.5" customHeight="1">
      <c r="B20" s="60">
        <v>12</v>
      </c>
      <c r="C20" s="61" t="s">
        <v>58</v>
      </c>
      <c r="D20" s="60" t="s">
        <v>16</v>
      </c>
      <c r="E20" s="62" t="s">
        <v>1</v>
      </c>
      <c r="F20" s="63">
        <v>14</v>
      </c>
      <c r="G20" s="63">
        <v>22</v>
      </c>
      <c r="H20" s="64">
        <v>36</v>
      </c>
    </row>
    <row r="21" spans="2:8" ht="19.5" customHeight="1">
      <c r="B21" s="60">
        <v>13</v>
      </c>
      <c r="C21" s="61" t="s">
        <v>40</v>
      </c>
      <c r="D21" s="60" t="s">
        <v>16</v>
      </c>
      <c r="E21" s="62" t="s">
        <v>1</v>
      </c>
      <c r="F21" s="63">
        <v>22</v>
      </c>
      <c r="G21" s="63">
        <v>25</v>
      </c>
      <c r="H21" s="64">
        <v>47</v>
      </c>
    </row>
    <row r="22" spans="2:8" ht="19.5" customHeight="1">
      <c r="B22" s="60">
        <v>14</v>
      </c>
      <c r="C22" s="61" t="s">
        <v>60</v>
      </c>
      <c r="D22" s="60" t="s">
        <v>56</v>
      </c>
      <c r="E22" s="62" t="s">
        <v>43</v>
      </c>
      <c r="F22" s="63">
        <v>484</v>
      </c>
      <c r="G22" s="63">
        <v>444</v>
      </c>
      <c r="H22" s="64">
        <v>928</v>
      </c>
    </row>
    <row r="23" spans="2:8" ht="19.5" customHeight="1">
      <c r="B23" s="60">
        <v>15</v>
      </c>
      <c r="C23" s="61" t="s">
        <v>61</v>
      </c>
      <c r="D23" s="60" t="s">
        <v>56</v>
      </c>
      <c r="E23" s="62" t="s">
        <v>43</v>
      </c>
      <c r="F23" s="63">
        <v>164</v>
      </c>
      <c r="G23" s="63">
        <v>238</v>
      </c>
      <c r="H23" s="64">
        <v>402</v>
      </c>
    </row>
    <row r="24" spans="2:8" ht="19.5" customHeight="1">
      <c r="B24" s="60">
        <v>16</v>
      </c>
      <c r="C24" s="61" t="s">
        <v>62</v>
      </c>
      <c r="D24" s="60" t="s">
        <v>56</v>
      </c>
      <c r="E24" s="62" t="s">
        <v>43</v>
      </c>
      <c r="F24" s="63">
        <v>384</v>
      </c>
      <c r="G24" s="63">
        <v>103</v>
      </c>
      <c r="H24" s="64">
        <v>487</v>
      </c>
    </row>
    <row r="25" spans="2:8" ht="19.5" customHeight="1">
      <c r="B25" s="60">
        <v>17</v>
      </c>
      <c r="C25" s="61" t="s">
        <v>63</v>
      </c>
      <c r="D25" s="60" t="s">
        <v>56</v>
      </c>
      <c r="E25" s="62" t="s">
        <v>10</v>
      </c>
      <c r="F25" s="63">
        <v>218</v>
      </c>
      <c r="G25" s="63">
        <v>35</v>
      </c>
      <c r="H25" s="64">
        <v>253</v>
      </c>
    </row>
    <row r="26" spans="2:8" ht="19.5" customHeight="1">
      <c r="B26" s="60">
        <v>18</v>
      </c>
      <c r="C26" s="61" t="s">
        <v>64</v>
      </c>
      <c r="D26" s="60" t="s">
        <v>56</v>
      </c>
      <c r="E26" s="62" t="s">
        <v>3</v>
      </c>
      <c r="F26" s="63">
        <v>294</v>
      </c>
      <c r="G26" s="63">
        <v>700</v>
      </c>
      <c r="H26" s="64">
        <v>994</v>
      </c>
    </row>
    <row r="27" spans="2:8" ht="19.5" customHeight="1">
      <c r="B27" s="60">
        <v>19</v>
      </c>
      <c r="C27" s="61" t="s">
        <v>65</v>
      </c>
      <c r="D27" s="60" t="s">
        <v>56</v>
      </c>
      <c r="E27" s="62" t="s">
        <v>43</v>
      </c>
      <c r="F27" s="63">
        <v>78</v>
      </c>
      <c r="G27" s="63">
        <v>158</v>
      </c>
      <c r="H27" s="64">
        <v>236</v>
      </c>
    </row>
    <row r="28" spans="2:8" ht="19.5" customHeight="1">
      <c r="B28" s="60">
        <v>20</v>
      </c>
      <c r="C28" s="61" t="s">
        <v>66</v>
      </c>
      <c r="D28" s="60" t="s">
        <v>56</v>
      </c>
      <c r="E28" s="62" t="s">
        <v>3</v>
      </c>
      <c r="F28" s="63">
        <v>302</v>
      </c>
      <c r="G28" s="63">
        <v>183</v>
      </c>
      <c r="H28" s="64">
        <v>485</v>
      </c>
    </row>
    <row r="29" spans="2:8" ht="19.5" customHeight="1">
      <c r="B29" s="60">
        <v>21</v>
      </c>
      <c r="C29" s="61" t="s">
        <v>59</v>
      </c>
      <c r="D29" s="60" t="s">
        <v>56</v>
      </c>
      <c r="E29" s="62" t="s">
        <v>3</v>
      </c>
      <c r="F29" s="63">
        <v>226</v>
      </c>
      <c r="G29" s="63">
        <v>251</v>
      </c>
      <c r="H29" s="64">
        <v>477</v>
      </c>
    </row>
    <row r="30" spans="2:8" ht="19.5" customHeight="1">
      <c r="B30" s="60">
        <v>22</v>
      </c>
      <c r="C30" s="61" t="s">
        <v>67</v>
      </c>
      <c r="D30" s="60" t="s">
        <v>56</v>
      </c>
      <c r="E30" s="62" t="s">
        <v>10</v>
      </c>
      <c r="F30" s="63">
        <v>441</v>
      </c>
      <c r="G30" s="63">
        <v>193</v>
      </c>
      <c r="H30" s="64">
        <v>634</v>
      </c>
    </row>
    <row r="31" spans="2:8" ht="19.5" customHeight="1">
      <c r="B31" s="60">
        <v>23</v>
      </c>
      <c r="C31" s="61" t="s">
        <v>68</v>
      </c>
      <c r="D31" s="60" t="s">
        <v>56</v>
      </c>
      <c r="E31" s="62" t="s">
        <v>43</v>
      </c>
      <c r="F31" s="63">
        <v>497</v>
      </c>
      <c r="G31" s="63">
        <v>126</v>
      </c>
      <c r="H31" s="64">
        <v>623</v>
      </c>
    </row>
    <row r="32" spans="2:8" ht="19.5" customHeight="1">
      <c r="B32" s="60">
        <v>24</v>
      </c>
      <c r="C32" s="61" t="s">
        <v>69</v>
      </c>
      <c r="D32" s="60" t="s">
        <v>56</v>
      </c>
      <c r="E32" s="62" t="s">
        <v>43</v>
      </c>
      <c r="F32" s="63">
        <v>2200</v>
      </c>
      <c r="G32" s="63">
        <v>2200</v>
      </c>
      <c r="H32" s="64">
        <v>4400</v>
      </c>
    </row>
    <row r="33" spans="2:11" ht="19.5" customHeight="1">
      <c r="B33" s="60">
        <v>25</v>
      </c>
      <c r="C33" s="61" t="s">
        <v>70</v>
      </c>
      <c r="D33" s="60" t="s">
        <v>56</v>
      </c>
      <c r="E33" s="62" t="s">
        <v>43</v>
      </c>
      <c r="F33" s="63">
        <v>183</v>
      </c>
      <c r="G33" s="63">
        <v>161</v>
      </c>
      <c r="H33" s="64">
        <v>344</v>
      </c>
      <c r="K33" s="4"/>
    </row>
    <row r="34" spans="2:8" ht="19.5" customHeight="1">
      <c r="B34" s="60">
        <v>26</v>
      </c>
      <c r="C34" s="86" t="s">
        <v>71</v>
      </c>
      <c r="D34" s="60" t="s">
        <v>56</v>
      </c>
      <c r="E34" s="62" t="s">
        <v>43</v>
      </c>
      <c r="F34" s="63">
        <v>274</v>
      </c>
      <c r="G34" s="63">
        <v>351</v>
      </c>
      <c r="H34" s="64">
        <v>625</v>
      </c>
    </row>
    <row r="35" spans="2:8" ht="19.5" customHeight="1">
      <c r="B35" s="60">
        <v>27</v>
      </c>
      <c r="C35" s="85" t="s">
        <v>73</v>
      </c>
      <c r="D35" s="60" t="s">
        <v>56</v>
      </c>
      <c r="E35" s="60" t="s">
        <v>1</v>
      </c>
      <c r="F35" s="63">
        <v>159</v>
      </c>
      <c r="G35" s="63">
        <v>205</v>
      </c>
      <c r="H35" s="64">
        <v>364</v>
      </c>
    </row>
    <row r="36" spans="2:8" ht="19.5" customHeight="1">
      <c r="B36" s="60">
        <v>28</v>
      </c>
      <c r="C36" s="85" t="s">
        <v>77</v>
      </c>
      <c r="D36" s="60" t="s">
        <v>72</v>
      </c>
      <c r="E36" s="60" t="s">
        <v>10</v>
      </c>
      <c r="F36" s="63">
        <v>262</v>
      </c>
      <c r="G36" s="63">
        <v>171</v>
      </c>
      <c r="H36" s="64">
        <v>433</v>
      </c>
    </row>
    <row r="37" spans="2:8" ht="19.5" customHeight="1">
      <c r="B37" s="60">
        <v>29</v>
      </c>
      <c r="C37" s="61" t="s">
        <v>78</v>
      </c>
      <c r="D37" s="60" t="s">
        <v>72</v>
      </c>
      <c r="E37" s="62" t="s">
        <v>43</v>
      </c>
      <c r="F37" s="63">
        <v>262</v>
      </c>
      <c r="G37" s="63">
        <v>171</v>
      </c>
      <c r="H37" s="64">
        <v>433</v>
      </c>
    </row>
    <row r="38" spans="2:8" ht="19.5" customHeight="1">
      <c r="B38" s="60">
        <v>30</v>
      </c>
      <c r="C38" s="61" t="s">
        <v>79</v>
      </c>
      <c r="D38" s="60" t="s">
        <v>72</v>
      </c>
      <c r="E38" s="62" t="s">
        <v>43</v>
      </c>
      <c r="F38" s="63">
        <v>556</v>
      </c>
      <c r="G38" s="63">
        <v>369</v>
      </c>
      <c r="H38" s="64">
        <v>925</v>
      </c>
    </row>
    <row r="39" spans="2:8" ht="19.5" customHeight="1">
      <c r="B39" s="60">
        <v>31</v>
      </c>
      <c r="C39" s="61" t="s">
        <v>44</v>
      </c>
      <c r="D39" s="60" t="s">
        <v>11</v>
      </c>
      <c r="E39" s="62" t="s">
        <v>10</v>
      </c>
      <c r="F39" s="63">
        <v>124</v>
      </c>
      <c r="G39" s="63">
        <v>150</v>
      </c>
      <c r="H39" s="64">
        <v>274</v>
      </c>
    </row>
    <row r="40" spans="2:8" ht="19.5" customHeight="1">
      <c r="B40" s="60">
        <v>32</v>
      </c>
      <c r="C40" s="61" t="s">
        <v>13</v>
      </c>
      <c r="D40" s="60" t="s">
        <v>11</v>
      </c>
      <c r="E40" s="62" t="s">
        <v>10</v>
      </c>
      <c r="F40" s="63">
        <v>418</v>
      </c>
      <c r="G40" s="63">
        <v>267</v>
      </c>
      <c r="H40" s="64">
        <v>685</v>
      </c>
    </row>
    <row r="41" spans="2:8" ht="19.5" customHeight="1">
      <c r="B41" s="60">
        <v>33</v>
      </c>
      <c r="C41" s="61" t="s">
        <v>12</v>
      </c>
      <c r="D41" s="60" t="s">
        <v>11</v>
      </c>
      <c r="E41" s="62" t="s">
        <v>10</v>
      </c>
      <c r="F41" s="63">
        <v>127</v>
      </c>
      <c r="G41" s="63">
        <v>122</v>
      </c>
      <c r="H41" s="64">
        <v>249</v>
      </c>
    </row>
    <row r="42" spans="2:8" ht="19.5" customHeight="1">
      <c r="B42" s="60">
        <v>34</v>
      </c>
      <c r="C42" s="61" t="s">
        <v>14</v>
      </c>
      <c r="D42" s="60" t="s">
        <v>46</v>
      </c>
      <c r="E42" s="62" t="s">
        <v>10</v>
      </c>
      <c r="F42" s="63">
        <v>46</v>
      </c>
      <c r="G42" s="63">
        <v>31</v>
      </c>
      <c r="H42" s="64">
        <v>77</v>
      </c>
    </row>
    <row r="43" spans="2:8" ht="19.5" customHeight="1">
      <c r="B43" s="60">
        <v>35</v>
      </c>
      <c r="C43" s="61" t="s">
        <v>45</v>
      </c>
      <c r="D43" s="60" t="s">
        <v>46</v>
      </c>
      <c r="E43" s="62" t="s">
        <v>10</v>
      </c>
      <c r="F43" s="63">
        <v>189</v>
      </c>
      <c r="G43" s="63">
        <v>224</v>
      </c>
      <c r="H43" s="64">
        <v>413</v>
      </c>
    </row>
    <row r="44" spans="2:8" ht="19.5" customHeight="1">
      <c r="B44" s="60">
        <v>36</v>
      </c>
      <c r="C44" s="61" t="s">
        <v>9</v>
      </c>
      <c r="D44" s="60" t="s">
        <v>46</v>
      </c>
      <c r="E44" s="62" t="s">
        <v>43</v>
      </c>
      <c r="F44" s="63">
        <v>33</v>
      </c>
      <c r="G44" s="63">
        <v>27</v>
      </c>
      <c r="H44" s="64">
        <v>60</v>
      </c>
    </row>
    <row r="45" spans="2:8" ht="19.5" customHeight="1">
      <c r="B45" s="60">
        <v>37</v>
      </c>
      <c r="C45" s="61" t="s">
        <v>74</v>
      </c>
      <c r="D45" s="60" t="s">
        <v>75</v>
      </c>
      <c r="E45" s="62" t="s">
        <v>10</v>
      </c>
      <c r="F45" s="63">
        <v>279</v>
      </c>
      <c r="G45" s="63">
        <v>123</v>
      </c>
      <c r="H45" s="64">
        <v>402</v>
      </c>
    </row>
    <row r="46" spans="2:8" ht="19.5" customHeight="1">
      <c r="B46" s="60">
        <v>38</v>
      </c>
      <c r="C46" s="61" t="s">
        <v>81</v>
      </c>
      <c r="D46" s="60" t="s">
        <v>0</v>
      </c>
      <c r="E46" s="62" t="s">
        <v>10</v>
      </c>
      <c r="F46" s="63">
        <v>250</v>
      </c>
      <c r="G46" s="63">
        <v>183</v>
      </c>
      <c r="H46" s="64">
        <v>433</v>
      </c>
    </row>
    <row r="47" spans="2:8" ht="19.5" customHeight="1">
      <c r="B47" s="60">
        <v>39</v>
      </c>
      <c r="C47" s="61" t="s">
        <v>76</v>
      </c>
      <c r="D47" s="60" t="s">
        <v>75</v>
      </c>
      <c r="E47" s="62" t="s">
        <v>3</v>
      </c>
      <c r="F47" s="63">
        <v>382</v>
      </c>
      <c r="G47" s="63">
        <v>236</v>
      </c>
      <c r="H47" s="64">
        <v>618</v>
      </c>
    </row>
    <row r="48" spans="2:8" ht="19.5" customHeight="1">
      <c r="B48" s="60">
        <v>40</v>
      </c>
      <c r="C48" s="61" t="s">
        <v>80</v>
      </c>
      <c r="D48" s="60" t="s">
        <v>56</v>
      </c>
      <c r="E48" s="62" t="s">
        <v>43</v>
      </c>
      <c r="F48" s="63">
        <v>139</v>
      </c>
      <c r="G48" s="63">
        <v>344</v>
      </c>
      <c r="H48" s="64">
        <v>483</v>
      </c>
    </row>
    <row r="49" spans="2:8" ht="19.5" customHeight="1" hidden="1">
      <c r="B49" s="60">
        <v>41</v>
      </c>
      <c r="C49" s="61" t="e">
        <v>#REF!</v>
      </c>
      <c r="D49" s="60" t="e">
        <v>#REF!</v>
      </c>
      <c r="E49" s="62" t="e">
        <v>#REF!</v>
      </c>
      <c r="F49" s="63">
        <v>2200</v>
      </c>
      <c r="G49" s="63">
        <v>2200</v>
      </c>
      <c r="H49" s="64">
        <v>4400</v>
      </c>
    </row>
    <row r="50" spans="2:8" ht="19.5" customHeight="1" hidden="1">
      <c r="B50" s="60">
        <v>42</v>
      </c>
      <c r="C50" s="61" t="e">
        <v>#REF!</v>
      </c>
      <c r="D50" s="60" t="e">
        <v>#REF!</v>
      </c>
      <c r="E50" s="62" t="e">
        <v>#REF!</v>
      </c>
      <c r="F50" s="63">
        <v>2200</v>
      </c>
      <c r="G50" s="63">
        <v>2200</v>
      </c>
      <c r="H50" s="64">
        <v>4400</v>
      </c>
    </row>
    <row r="51" spans="2:8" ht="19.5" customHeight="1" hidden="1">
      <c r="B51" s="60">
        <v>43</v>
      </c>
      <c r="C51" s="61" t="e">
        <v>#REF!</v>
      </c>
      <c r="D51" s="60" t="e">
        <v>#REF!</v>
      </c>
      <c r="E51" s="62" t="e">
        <v>#REF!</v>
      </c>
      <c r="F51" s="63">
        <v>2200</v>
      </c>
      <c r="G51" s="63">
        <v>2200</v>
      </c>
      <c r="H51" s="64">
        <v>4400</v>
      </c>
    </row>
    <row r="52" spans="2:8" ht="19.5" customHeight="1" hidden="1">
      <c r="B52" s="60">
        <v>44</v>
      </c>
      <c r="C52" s="61" t="e">
        <v>#REF!</v>
      </c>
      <c r="D52" s="60" t="e">
        <v>#REF!</v>
      </c>
      <c r="E52" s="62" t="e">
        <v>#REF!</v>
      </c>
      <c r="F52" s="63">
        <v>2200</v>
      </c>
      <c r="G52" s="63">
        <v>2200</v>
      </c>
      <c r="H52" s="64">
        <v>4400</v>
      </c>
    </row>
    <row r="53" spans="2:8" ht="19.5" customHeight="1" hidden="1">
      <c r="B53" s="60">
        <v>46</v>
      </c>
      <c r="C53" s="61" t="e">
        <v>#REF!</v>
      </c>
      <c r="D53" s="60" t="e">
        <v>#REF!</v>
      </c>
      <c r="E53" s="62" t="e">
        <v>#REF!</v>
      </c>
      <c r="F53" s="63">
        <v>2200</v>
      </c>
      <c r="G53" s="63">
        <v>2200</v>
      </c>
      <c r="H53" s="64">
        <v>4400</v>
      </c>
    </row>
    <row r="54" spans="2:8" ht="19.5" customHeight="1" hidden="1">
      <c r="B54" s="60">
        <v>47</v>
      </c>
      <c r="C54" s="61" t="e">
        <v>#REF!</v>
      </c>
      <c r="D54" s="60" t="e">
        <v>#REF!</v>
      </c>
      <c r="E54" s="62" t="e">
        <v>#REF!</v>
      </c>
      <c r="F54" s="63">
        <v>2200</v>
      </c>
      <c r="G54" s="63">
        <v>2200</v>
      </c>
      <c r="H54" s="64">
        <v>4400</v>
      </c>
    </row>
    <row r="55" spans="2:8" ht="19.5" customHeight="1" hidden="1">
      <c r="B55" s="60">
        <v>48</v>
      </c>
      <c r="C55" s="61" t="e">
        <v>#REF!</v>
      </c>
      <c r="D55" s="60" t="e">
        <v>#REF!</v>
      </c>
      <c r="E55" s="62" t="e">
        <v>#REF!</v>
      </c>
      <c r="F55" s="63">
        <v>2200</v>
      </c>
      <c r="G55" s="63">
        <v>2200</v>
      </c>
      <c r="H55" s="64">
        <v>4400</v>
      </c>
    </row>
    <row r="56" spans="2:8" ht="19.5" customHeight="1" hidden="1">
      <c r="B56" s="60">
        <v>49</v>
      </c>
      <c r="C56" s="61" t="e">
        <v>#REF!</v>
      </c>
      <c r="D56" s="60" t="e">
        <v>#REF!</v>
      </c>
      <c r="E56" s="62" t="e">
        <v>#REF!</v>
      </c>
      <c r="F56" s="63">
        <v>2200</v>
      </c>
      <c r="G56" s="63">
        <v>2200</v>
      </c>
      <c r="H56" s="64">
        <v>4400</v>
      </c>
    </row>
    <row r="57" spans="2:8" ht="19.5" customHeight="1" hidden="1">
      <c r="B57" s="60">
        <v>50</v>
      </c>
      <c r="C57" s="61" t="e">
        <v>#REF!</v>
      </c>
      <c r="D57" s="60" t="e">
        <v>#REF!</v>
      </c>
      <c r="E57" s="62" t="e">
        <v>#REF!</v>
      </c>
      <c r="F57" s="63">
        <v>2200</v>
      </c>
      <c r="G57" s="63">
        <v>2200</v>
      </c>
      <c r="H57" s="64">
        <v>4400</v>
      </c>
    </row>
    <row r="58" spans="2:8" ht="19.5" customHeight="1" hidden="1">
      <c r="B58" s="60" t="e">
        <v>#REF!</v>
      </c>
      <c r="C58" s="61" t="e">
        <v>#REF!</v>
      </c>
      <c r="D58" s="60" t="e">
        <v>#REF!</v>
      </c>
      <c r="E58" s="62" t="e">
        <v>#REF!</v>
      </c>
      <c r="F58" s="63" t="e">
        <v>#REF!</v>
      </c>
      <c r="G58" s="63" t="e">
        <v>#REF!</v>
      </c>
      <c r="H58" s="64" t="e">
        <v>#REF!</v>
      </c>
    </row>
    <row r="59" spans="2:8" ht="19.5" customHeight="1" hidden="1">
      <c r="B59" s="60" t="e">
        <v>#REF!</v>
      </c>
      <c r="C59" s="61" t="e">
        <v>#REF!</v>
      </c>
      <c r="D59" s="60" t="e">
        <v>#REF!</v>
      </c>
      <c r="E59" s="62" t="e">
        <v>#REF!</v>
      </c>
      <c r="F59" s="63" t="e">
        <v>#REF!</v>
      </c>
      <c r="G59" s="63" t="e">
        <v>#REF!</v>
      </c>
      <c r="H59" s="64" t="e">
        <v>#REF!</v>
      </c>
    </row>
    <row r="60" spans="2:8" ht="19.5" customHeight="1" hidden="1">
      <c r="B60" s="60" t="e">
        <v>#REF!</v>
      </c>
      <c r="C60" s="61" t="e">
        <v>#REF!</v>
      </c>
      <c r="D60" s="60" t="e">
        <v>#REF!</v>
      </c>
      <c r="E60" s="62" t="e">
        <v>#REF!</v>
      </c>
      <c r="F60" s="63" t="e">
        <v>#REF!</v>
      </c>
      <c r="G60" s="63" t="e">
        <v>#REF!</v>
      </c>
      <c r="H60" s="64" t="e">
        <v>#REF!</v>
      </c>
    </row>
    <row r="61" spans="2:8" ht="19.5" customHeight="1" hidden="1">
      <c r="B61" s="60" t="e">
        <v>#REF!</v>
      </c>
      <c r="C61" s="61" t="e">
        <v>#REF!</v>
      </c>
      <c r="D61" s="60" t="e">
        <v>#REF!</v>
      </c>
      <c r="E61" s="62" t="e">
        <v>#REF!</v>
      </c>
      <c r="F61" s="63" t="e">
        <v>#REF!</v>
      </c>
      <c r="G61" s="63" t="e">
        <v>#REF!</v>
      </c>
      <c r="H61" s="64" t="e">
        <v>#REF!</v>
      </c>
    </row>
    <row r="62" spans="2:8" ht="19.5" customHeight="1" hidden="1">
      <c r="B62" s="60" t="e">
        <v>#REF!</v>
      </c>
      <c r="C62" s="61" t="e">
        <v>#REF!</v>
      </c>
      <c r="D62" s="60" t="e">
        <v>#REF!</v>
      </c>
      <c r="E62" s="62" t="e">
        <v>#REF!</v>
      </c>
      <c r="F62" s="63" t="e">
        <v>#REF!</v>
      </c>
      <c r="G62" s="63" t="e">
        <v>#REF!</v>
      </c>
      <c r="H62" s="64" t="e">
        <v>#REF!</v>
      </c>
    </row>
    <row r="63" spans="2:8" ht="19.5" customHeight="1" hidden="1">
      <c r="B63" s="60" t="e">
        <v>#REF!</v>
      </c>
      <c r="C63" s="61" t="e">
        <v>#REF!</v>
      </c>
      <c r="D63" s="60" t="e">
        <v>#REF!</v>
      </c>
      <c r="E63" s="62" t="e">
        <v>#REF!</v>
      </c>
      <c r="F63" s="63" t="e">
        <v>#REF!</v>
      </c>
      <c r="G63" s="63" t="e">
        <v>#REF!</v>
      </c>
      <c r="H63" s="64" t="e">
        <v>#REF!</v>
      </c>
    </row>
    <row r="64" spans="2:8" ht="19.5" customHeight="1" hidden="1">
      <c r="B64" s="60" t="e">
        <v>#REF!</v>
      </c>
      <c r="C64" s="61" t="e">
        <v>#REF!</v>
      </c>
      <c r="D64" s="60" t="e">
        <v>#REF!</v>
      </c>
      <c r="E64" s="62" t="e">
        <v>#REF!</v>
      </c>
      <c r="F64" s="63" t="e">
        <v>#REF!</v>
      </c>
      <c r="G64" s="63" t="e">
        <v>#REF!</v>
      </c>
      <c r="H64" s="64" t="e">
        <v>#REF!</v>
      </c>
    </row>
    <row r="65" spans="2:8" ht="19.5" customHeight="1" hidden="1">
      <c r="B65" s="60" t="e">
        <v>#REF!</v>
      </c>
      <c r="C65" s="61" t="e">
        <v>#REF!</v>
      </c>
      <c r="D65" s="62" t="e">
        <v>#REF!</v>
      </c>
      <c r="E65" s="62" t="e">
        <v>#REF!</v>
      </c>
      <c r="F65" s="63" t="e">
        <v>#REF!</v>
      </c>
      <c r="G65" s="63" t="e">
        <v>#REF!</v>
      </c>
      <c r="H65" s="64" t="e">
        <v>#REF!</v>
      </c>
    </row>
    <row r="66" spans="2:8" ht="19.5" customHeight="1" hidden="1">
      <c r="B66" s="60" t="e">
        <v>#REF!</v>
      </c>
      <c r="C66" s="61" t="e">
        <v>#REF!</v>
      </c>
      <c r="D66" s="62" t="e">
        <v>#REF!</v>
      </c>
      <c r="E66" s="62" t="e">
        <v>#REF!</v>
      </c>
      <c r="F66" s="63" t="e">
        <v>#REF!</v>
      </c>
      <c r="G66" s="63" t="e">
        <v>#REF!</v>
      </c>
      <c r="H66" s="64" t="e">
        <v>#REF!</v>
      </c>
    </row>
    <row r="67" spans="2:8" ht="19.5" customHeight="1" hidden="1">
      <c r="B67" s="60" t="e">
        <v>#REF!</v>
      </c>
      <c r="C67" s="61" t="e">
        <v>#REF!</v>
      </c>
      <c r="D67" s="62" t="e">
        <v>#REF!</v>
      </c>
      <c r="E67" s="62" t="e">
        <v>#REF!</v>
      </c>
      <c r="F67" s="63" t="e">
        <v>#REF!</v>
      </c>
      <c r="G67" s="63" t="e">
        <v>#REF!</v>
      </c>
      <c r="H67" s="64" t="e">
        <v>#REF!</v>
      </c>
    </row>
    <row r="68" spans="2:8" ht="19.5" customHeight="1" hidden="1">
      <c r="B68" s="60" t="e">
        <v>#REF!</v>
      </c>
      <c r="C68" s="61" t="e">
        <v>#REF!</v>
      </c>
      <c r="D68" s="62" t="e">
        <v>#REF!</v>
      </c>
      <c r="E68" s="62" t="e">
        <v>#REF!</v>
      </c>
      <c r="F68" s="63" t="e">
        <v>#REF!</v>
      </c>
      <c r="G68" s="63" t="e">
        <v>#REF!</v>
      </c>
      <c r="H68" s="64" t="e">
        <v>#REF!</v>
      </c>
    </row>
    <row r="69" spans="2:8" ht="19.5" customHeight="1" hidden="1">
      <c r="B69" s="60" t="e">
        <v>#REF!</v>
      </c>
      <c r="C69" s="61" t="e">
        <v>#REF!</v>
      </c>
      <c r="D69" s="62" t="e">
        <v>#REF!</v>
      </c>
      <c r="E69" s="62" t="e">
        <v>#REF!</v>
      </c>
      <c r="F69" s="63" t="e">
        <v>#REF!</v>
      </c>
      <c r="G69" s="63" t="e">
        <v>#REF!</v>
      </c>
      <c r="H69" s="64" t="e">
        <v>#REF!</v>
      </c>
    </row>
    <row r="70" spans="2:8" ht="19.5" customHeight="1" hidden="1">
      <c r="B70" s="60" t="e">
        <v>#REF!</v>
      </c>
      <c r="C70" s="61" t="e">
        <v>#REF!</v>
      </c>
      <c r="D70" s="62" t="e">
        <v>#REF!</v>
      </c>
      <c r="E70" s="62" t="e">
        <v>#REF!</v>
      </c>
      <c r="F70" s="63" t="e">
        <v>#REF!</v>
      </c>
      <c r="G70" s="63" t="e">
        <v>#REF!</v>
      </c>
      <c r="H70" s="64" t="e">
        <v>#REF!</v>
      </c>
    </row>
    <row r="71" spans="2:8" ht="19.5" customHeight="1" hidden="1">
      <c r="B71" s="60" t="e">
        <v>#REF!</v>
      </c>
      <c r="C71" s="61" t="e">
        <v>#REF!</v>
      </c>
      <c r="D71" s="62" t="e">
        <v>#REF!</v>
      </c>
      <c r="E71" s="62" t="e">
        <v>#REF!</v>
      </c>
      <c r="F71" s="63" t="e">
        <v>#REF!</v>
      </c>
      <c r="G71" s="63" t="e">
        <v>#REF!</v>
      </c>
      <c r="H71" s="64" t="e">
        <v>#REF!</v>
      </c>
    </row>
    <row r="72" spans="2:8" ht="19.5" customHeight="1" hidden="1">
      <c r="B72" s="60" t="e">
        <v>#REF!</v>
      </c>
      <c r="C72" s="61" t="e">
        <v>#REF!</v>
      </c>
      <c r="D72" s="62" t="e">
        <v>#REF!</v>
      </c>
      <c r="E72" s="62" t="e">
        <v>#REF!</v>
      </c>
      <c r="F72" s="63" t="e">
        <v>#REF!</v>
      </c>
      <c r="G72" s="63" t="e">
        <v>#REF!</v>
      </c>
      <c r="H72" s="64" t="e">
        <v>#REF!</v>
      </c>
    </row>
    <row r="73" spans="2:8" ht="19.5" customHeight="1" hidden="1">
      <c r="B73" s="60" t="e">
        <v>#REF!</v>
      </c>
      <c r="C73" s="61" t="e">
        <v>#REF!</v>
      </c>
      <c r="D73" s="62" t="e">
        <v>#REF!</v>
      </c>
      <c r="E73" s="62" t="e">
        <v>#REF!</v>
      </c>
      <c r="F73" s="63" t="e">
        <v>#REF!</v>
      </c>
      <c r="G73" s="63" t="e">
        <v>#REF!</v>
      </c>
      <c r="H73" s="64" t="e">
        <v>#REF!</v>
      </c>
    </row>
    <row r="74" spans="2:8" ht="19.5" customHeight="1" hidden="1">
      <c r="B74" s="60" t="e">
        <v>#REF!</v>
      </c>
      <c r="C74" s="61" t="e">
        <v>#REF!</v>
      </c>
      <c r="D74" s="62" t="e">
        <v>#REF!</v>
      </c>
      <c r="E74" s="62" t="e">
        <v>#REF!</v>
      </c>
      <c r="F74" s="63" t="e">
        <v>#REF!</v>
      </c>
      <c r="G74" s="63" t="e">
        <v>#REF!</v>
      </c>
      <c r="H74" s="64" t="e">
        <v>#REF!</v>
      </c>
    </row>
    <row r="75" spans="2:8" ht="19.5" customHeight="1" hidden="1">
      <c r="B75" s="60" t="e">
        <v>#REF!</v>
      </c>
      <c r="C75" s="61" t="e">
        <v>#REF!</v>
      </c>
      <c r="D75" s="62" t="e">
        <v>#REF!</v>
      </c>
      <c r="E75" s="62" t="e">
        <v>#REF!</v>
      </c>
      <c r="F75" s="63" t="e">
        <v>#REF!</v>
      </c>
      <c r="G75" s="63" t="e">
        <v>#REF!</v>
      </c>
      <c r="H75" s="64" t="e">
        <v>#REF!</v>
      </c>
    </row>
    <row r="76" spans="2:8" ht="19.5" customHeight="1" hidden="1">
      <c r="B76" s="60" t="e">
        <v>#REF!</v>
      </c>
      <c r="C76" s="61" t="e">
        <v>#REF!</v>
      </c>
      <c r="D76" s="62" t="e">
        <v>#REF!</v>
      </c>
      <c r="E76" s="62" t="e">
        <v>#REF!</v>
      </c>
      <c r="F76" s="63" t="e">
        <v>#REF!</v>
      </c>
      <c r="G76" s="63" t="e">
        <v>#REF!</v>
      </c>
      <c r="H76" s="64" t="e">
        <v>#REF!</v>
      </c>
    </row>
    <row r="77" spans="2:8" ht="19.5" customHeight="1" hidden="1">
      <c r="B77" s="60" t="e">
        <v>#REF!</v>
      </c>
      <c r="C77" s="61" t="e">
        <v>#REF!</v>
      </c>
      <c r="D77" s="62" t="e">
        <v>#REF!</v>
      </c>
      <c r="E77" s="62" t="e">
        <v>#REF!</v>
      </c>
      <c r="F77" s="63" t="e">
        <v>#REF!</v>
      </c>
      <c r="G77" s="63" t="e">
        <v>#REF!</v>
      </c>
      <c r="H77" s="64" t="e">
        <v>#REF!</v>
      </c>
    </row>
    <row r="78" spans="2:8" ht="19.5" customHeight="1" hidden="1">
      <c r="B78" s="60" t="e">
        <v>#REF!</v>
      </c>
      <c r="C78" s="61" t="e">
        <v>#REF!</v>
      </c>
      <c r="D78" s="62" t="e">
        <v>#REF!</v>
      </c>
      <c r="E78" s="62" t="e">
        <v>#REF!</v>
      </c>
      <c r="F78" s="63" t="e">
        <v>#REF!</v>
      </c>
      <c r="G78" s="63" t="e">
        <v>#REF!</v>
      </c>
      <c r="H78" s="64" t="e">
        <v>#REF!</v>
      </c>
    </row>
    <row r="79" spans="2:8" ht="19.5" customHeight="1" hidden="1">
      <c r="B79" s="60" t="e">
        <v>#REF!</v>
      </c>
      <c r="C79" s="61" t="e">
        <v>#REF!</v>
      </c>
      <c r="D79" s="62" t="e">
        <v>#REF!</v>
      </c>
      <c r="E79" s="62" t="e">
        <v>#REF!</v>
      </c>
      <c r="F79" s="63" t="e">
        <v>#REF!</v>
      </c>
      <c r="G79" s="63" t="e">
        <v>#REF!</v>
      </c>
      <c r="H79" s="64" t="e">
        <v>#REF!</v>
      </c>
    </row>
    <row r="80" spans="2:8" ht="19.5" customHeight="1" hidden="1">
      <c r="B80" s="60" t="e">
        <v>#REF!</v>
      </c>
      <c r="C80" s="61" t="e">
        <v>#REF!</v>
      </c>
      <c r="D80" s="62" t="e">
        <v>#REF!</v>
      </c>
      <c r="E80" s="62" t="e">
        <v>#REF!</v>
      </c>
      <c r="F80" s="63" t="e">
        <v>#REF!</v>
      </c>
      <c r="G80" s="63" t="e">
        <v>#REF!</v>
      </c>
      <c r="H80" s="64" t="e">
        <v>#REF!</v>
      </c>
    </row>
    <row r="81" spans="2:8" ht="19.5" customHeight="1" hidden="1">
      <c r="B81" s="60" t="e">
        <v>#REF!</v>
      </c>
      <c r="C81" s="61" t="e">
        <v>#REF!</v>
      </c>
      <c r="D81" s="62" t="e">
        <v>#REF!</v>
      </c>
      <c r="E81" s="62" t="e">
        <v>#REF!</v>
      </c>
      <c r="F81" s="63" t="e">
        <v>#REF!</v>
      </c>
      <c r="G81" s="63" t="e">
        <v>#REF!</v>
      </c>
      <c r="H81" s="64" t="e">
        <v>#REF!</v>
      </c>
    </row>
    <row r="82" spans="2:8" ht="19.5" customHeight="1" hidden="1">
      <c r="B82" s="60" t="e">
        <v>#REF!</v>
      </c>
      <c r="C82" s="61" t="e">
        <v>#REF!</v>
      </c>
      <c r="D82" s="62" t="e">
        <v>#REF!</v>
      </c>
      <c r="E82" s="62" t="e">
        <v>#REF!</v>
      </c>
      <c r="F82" s="63" t="e">
        <v>#REF!</v>
      </c>
      <c r="G82" s="63" t="e">
        <v>#REF!</v>
      </c>
      <c r="H82" s="64" t="e">
        <v>#REF!</v>
      </c>
    </row>
    <row r="83" spans="2:8" ht="19.5" customHeight="1" hidden="1">
      <c r="B83" s="60" t="e">
        <v>#REF!</v>
      </c>
      <c r="C83" s="61" t="e">
        <v>#REF!</v>
      </c>
      <c r="D83" s="62" t="e">
        <v>#REF!</v>
      </c>
      <c r="E83" s="62" t="e">
        <v>#REF!</v>
      </c>
      <c r="F83" s="63" t="e">
        <v>#REF!</v>
      </c>
      <c r="G83" s="63" t="e">
        <v>#REF!</v>
      </c>
      <c r="H83" s="64" t="e">
        <v>#REF!</v>
      </c>
    </row>
    <row r="84" spans="2:8" ht="19.5" customHeight="1" hidden="1">
      <c r="B84" s="60" t="e">
        <v>#REF!</v>
      </c>
      <c r="C84" s="61" t="e">
        <v>#REF!</v>
      </c>
      <c r="D84" s="62" t="e">
        <v>#REF!</v>
      </c>
      <c r="E84" s="62" t="e">
        <v>#REF!</v>
      </c>
      <c r="F84" s="63" t="e">
        <v>#REF!</v>
      </c>
      <c r="G84" s="63" t="e">
        <v>#REF!</v>
      </c>
      <c r="H84" s="64" t="e">
        <v>#REF!</v>
      </c>
    </row>
    <row r="85" spans="2:8" ht="12.75" customHeight="1" hidden="1">
      <c r="B85" s="2"/>
      <c r="C85" s="2"/>
      <c r="D85" s="3"/>
      <c r="E85" s="3"/>
      <c r="F85" s="3"/>
      <c r="G85" s="3"/>
      <c r="H85" s="3"/>
    </row>
    <row r="86" spans="2:8" ht="12.75" hidden="1">
      <c r="B86" s="2"/>
      <c r="C86" s="2"/>
      <c r="D86" s="3"/>
      <c r="E86" s="3"/>
      <c r="F86" s="3"/>
      <c r="G86" s="3"/>
      <c r="H86" s="3"/>
    </row>
    <row r="87" spans="2:8" ht="12.75">
      <c r="B87" s="2"/>
      <c r="C87" s="2"/>
      <c r="D87" s="3"/>
      <c r="E87" s="3"/>
      <c r="F87" s="3"/>
      <c r="G87" s="3"/>
      <c r="H87" s="3"/>
    </row>
    <row r="88" spans="2:8" ht="12.75">
      <c r="B88" s="2"/>
      <c r="C88" s="2"/>
      <c r="D88" s="3"/>
      <c r="E88" s="3"/>
      <c r="F88" s="3"/>
      <c r="G88" s="3"/>
      <c r="H88" s="3"/>
    </row>
    <row r="89" spans="2:8" ht="12.75">
      <c r="B89" s="2"/>
      <c r="C89" s="2"/>
      <c r="D89" s="3"/>
      <c r="E89" s="3"/>
      <c r="F89" s="3"/>
      <c r="G89" s="3"/>
      <c r="H89" s="3"/>
    </row>
    <row r="90" spans="2:8" ht="12.75">
      <c r="B90" s="2"/>
      <c r="C90" s="2"/>
      <c r="D90" s="3"/>
      <c r="E90" s="3"/>
      <c r="F90" s="3"/>
      <c r="G90" s="3"/>
      <c r="H90" s="3"/>
    </row>
    <row r="91" spans="2:8" ht="12.75">
      <c r="B91" s="2"/>
      <c r="C91" s="2"/>
      <c r="D91" s="3"/>
      <c r="E91" s="3"/>
      <c r="F91" s="3"/>
      <c r="G91" s="3"/>
      <c r="H91" s="3"/>
    </row>
    <row r="92" spans="2:8" ht="12.75">
      <c r="B92" s="2"/>
      <c r="C92" s="2"/>
      <c r="D92" s="3"/>
      <c r="E92" s="3"/>
      <c r="F92" s="3"/>
      <c r="G92" s="3"/>
      <c r="H92" s="3"/>
    </row>
    <row r="93" spans="2:8" ht="12.75">
      <c r="B93" s="2"/>
      <c r="C93" s="2"/>
      <c r="D93" s="3"/>
      <c r="E93" s="3"/>
      <c r="F93" s="3"/>
      <c r="G93" s="3"/>
      <c r="H93" s="3"/>
    </row>
    <row r="94" spans="2:8" ht="12.75">
      <c r="B94" s="2"/>
      <c r="C94" s="2"/>
      <c r="D94" s="3"/>
      <c r="E94" s="3"/>
      <c r="F94" s="3"/>
      <c r="G94" s="3"/>
      <c r="H94" s="3"/>
    </row>
    <row r="95" spans="2:8" ht="12.75">
      <c r="B95" s="2"/>
      <c r="C95" s="2"/>
      <c r="D95" s="3"/>
      <c r="E95" s="3"/>
      <c r="F95" s="3"/>
      <c r="G95" s="3"/>
      <c r="H95" s="3"/>
    </row>
    <row r="96" spans="2:8" ht="12.75">
      <c r="B96" s="2"/>
      <c r="C96" s="2"/>
      <c r="D96" s="3"/>
      <c r="E96" s="3"/>
      <c r="F96" s="3"/>
      <c r="G96" s="3"/>
      <c r="H96" s="3"/>
    </row>
    <row r="97" spans="2:8" ht="12.75">
      <c r="B97" s="2"/>
      <c r="C97" s="2"/>
      <c r="D97" s="3"/>
      <c r="E97" s="3"/>
      <c r="F97" s="3"/>
      <c r="G97" s="3"/>
      <c r="H97" s="3"/>
    </row>
    <row r="98" spans="2:8" ht="12.75">
      <c r="B98" s="2"/>
      <c r="C98" s="2"/>
      <c r="D98" s="3"/>
      <c r="E98" s="3"/>
      <c r="F98" s="3"/>
      <c r="G98" s="3"/>
      <c r="H98" s="3"/>
    </row>
    <row r="99" spans="2:8" ht="12.75">
      <c r="B99" s="2"/>
      <c r="C99" s="2"/>
      <c r="D99" s="3"/>
      <c r="E99" s="3"/>
      <c r="F99" s="3"/>
      <c r="G99" s="3"/>
      <c r="H99" s="3"/>
    </row>
    <row r="100" spans="2:8" ht="12.75">
      <c r="B100" s="2"/>
      <c r="C100" s="2"/>
      <c r="D100" s="3"/>
      <c r="E100" s="3"/>
      <c r="F100" s="3"/>
      <c r="G100" s="3"/>
      <c r="H100" s="3"/>
    </row>
    <row r="101" spans="2:8" ht="12.75">
      <c r="B101" s="2"/>
      <c r="C101" s="2"/>
      <c r="D101" s="3"/>
      <c r="E101" s="3"/>
      <c r="F101" s="3"/>
      <c r="G101" s="3"/>
      <c r="H101" s="3"/>
    </row>
    <row r="102" spans="2:8" ht="12.75">
      <c r="B102" s="2"/>
      <c r="C102" s="2"/>
      <c r="D102" s="3"/>
      <c r="E102" s="3"/>
      <c r="F102" s="3"/>
      <c r="G102" s="3"/>
      <c r="H102" s="3"/>
    </row>
    <row r="103" spans="2:8" ht="12.75">
      <c r="B103" s="2"/>
      <c r="C103" s="2"/>
      <c r="D103" s="3"/>
      <c r="E103" s="3"/>
      <c r="F103" s="3"/>
      <c r="G103" s="3"/>
      <c r="H103" s="3"/>
    </row>
    <row r="104" spans="2:8" ht="12.75">
      <c r="B104" s="2"/>
      <c r="C104" s="2"/>
      <c r="D104" s="3"/>
      <c r="E104" s="3"/>
      <c r="F104" s="3"/>
      <c r="G104" s="3"/>
      <c r="H104" s="3"/>
    </row>
    <row r="105" spans="2:8" ht="12.75">
      <c r="B105" s="2"/>
      <c r="C105" s="2"/>
      <c r="D105" s="3"/>
      <c r="E105" s="3"/>
      <c r="F105" s="3"/>
      <c r="G105" s="3"/>
      <c r="H105" s="3"/>
    </row>
    <row r="106" spans="2:8" ht="12.75">
      <c r="B106" s="2"/>
      <c r="C106" s="2"/>
      <c r="D106" s="3"/>
      <c r="E106" s="3"/>
      <c r="F106" s="3"/>
      <c r="G106" s="3"/>
      <c r="H106" s="3"/>
    </row>
    <row r="107" spans="2:8" ht="12.75">
      <c r="B107" s="2"/>
      <c r="C107" s="2"/>
      <c r="D107" s="3"/>
      <c r="E107" s="3"/>
      <c r="F107" s="3"/>
      <c r="G107" s="3"/>
      <c r="H107" s="3"/>
    </row>
  </sheetData>
  <sheetProtection/>
  <mergeCells count="10">
    <mergeCell ref="H5:H7"/>
    <mergeCell ref="E5:E7"/>
    <mergeCell ref="F5:F7"/>
    <mergeCell ref="B2:H2"/>
    <mergeCell ref="B3:H3"/>
    <mergeCell ref="B4:H4"/>
    <mergeCell ref="B5:B7"/>
    <mergeCell ref="C5:C7"/>
    <mergeCell ref="D5:D7"/>
    <mergeCell ref="G5:G7"/>
  </mergeCells>
  <printOptions/>
  <pageMargins left="0.9527777777777777" right="0.75" top="0.7270833333333333" bottom="0.5965277777777778" header="0.5118055555555555" footer="0.5118055555555555"/>
  <pageSetup horizontalDpi="300" verticalDpi="3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7"/>
  <sheetViews>
    <sheetView zoomScalePageLayoutView="0" workbookViewId="0" topLeftCell="A12">
      <selection activeCell="A12" sqref="A1:IV16384"/>
    </sheetView>
  </sheetViews>
  <sheetFormatPr defaultColWidth="8.8515625" defaultRowHeight="12.75"/>
  <cols>
    <col min="1" max="1" width="5.7109375" style="0" customWidth="1"/>
    <col min="2" max="2" width="9.140625" style="0" customWidth="1"/>
    <col min="3" max="3" width="28.140625" style="0" customWidth="1"/>
    <col min="4" max="4" width="20.28125" style="1" customWidth="1"/>
    <col min="5" max="5" width="6.7109375" style="1" customWidth="1"/>
    <col min="6" max="8" width="9.140625" style="1" customWidth="1"/>
  </cols>
  <sheetData>
    <row r="1" ht="13.5" thickBot="1"/>
    <row r="2" spans="2:17" s="8" customFormat="1" ht="75.75" customHeight="1" thickBot="1">
      <c r="B2" s="157" t="s">
        <v>55</v>
      </c>
      <c r="C2" s="157"/>
      <c r="D2" s="157"/>
      <c r="E2" s="157"/>
      <c r="F2" s="157"/>
      <c r="G2" s="157"/>
      <c r="H2" s="157"/>
      <c r="L2" s="35"/>
      <c r="M2" s="35"/>
      <c r="N2" s="35"/>
      <c r="O2" s="35"/>
      <c r="P2" s="35"/>
      <c r="Q2" s="35"/>
    </row>
    <row r="3" spans="2:17" s="8" customFormat="1" ht="45" customHeight="1" thickBot="1">
      <c r="B3" s="158" t="s">
        <v>54</v>
      </c>
      <c r="C3" s="158"/>
      <c r="D3" s="158"/>
      <c r="E3" s="158"/>
      <c r="F3" s="158"/>
      <c r="G3" s="158"/>
      <c r="H3" s="158"/>
      <c r="I3" s="58"/>
      <c r="J3" s="58"/>
      <c r="K3" s="58"/>
      <c r="L3" s="37"/>
      <c r="M3" s="36"/>
      <c r="N3" s="36"/>
      <c r="O3" s="36"/>
      <c r="P3" s="36"/>
      <c r="Q3" s="36"/>
    </row>
    <row r="4" spans="2:12" s="8" customFormat="1" ht="27" customHeight="1" thickBot="1">
      <c r="B4" s="159" t="s">
        <v>83</v>
      </c>
      <c r="C4" s="159"/>
      <c r="D4" s="159"/>
      <c r="E4" s="159"/>
      <c r="F4" s="159"/>
      <c r="G4" s="159"/>
      <c r="H4" s="159"/>
      <c r="I4" s="58"/>
      <c r="J4" s="58"/>
      <c r="K4" s="58"/>
      <c r="L4" s="36"/>
    </row>
    <row r="5" spans="2:11" s="5" customFormat="1" ht="22.5" customHeight="1" thickBot="1">
      <c r="B5" s="160" t="s">
        <v>18</v>
      </c>
      <c r="C5" s="161" t="s">
        <v>19</v>
      </c>
      <c r="D5" s="138" t="s">
        <v>20</v>
      </c>
      <c r="E5" s="155" t="s">
        <v>38</v>
      </c>
      <c r="F5" s="156" t="s">
        <v>48</v>
      </c>
      <c r="G5" s="156" t="s">
        <v>47</v>
      </c>
      <c r="H5" s="154" t="s">
        <v>39</v>
      </c>
      <c r="I5"/>
      <c r="J5"/>
      <c r="K5"/>
    </row>
    <row r="6" spans="2:11" s="5" customFormat="1" ht="20.25" customHeight="1" thickBot="1">
      <c r="B6" s="160"/>
      <c r="C6" s="161"/>
      <c r="D6" s="161"/>
      <c r="E6" s="155"/>
      <c r="F6" s="156"/>
      <c r="G6" s="156"/>
      <c r="H6" s="154"/>
      <c r="I6"/>
      <c r="J6"/>
      <c r="K6"/>
    </row>
    <row r="7" spans="2:11" s="5" customFormat="1" ht="45" customHeight="1" thickBot="1">
      <c r="B7" s="160"/>
      <c r="C7" s="161"/>
      <c r="D7" s="161"/>
      <c r="E7" s="155"/>
      <c r="F7" s="156"/>
      <c r="G7" s="156"/>
      <c r="H7" s="154"/>
      <c r="I7"/>
      <c r="J7"/>
      <c r="K7"/>
    </row>
    <row r="9" spans="1:8" ht="19.5" customHeight="1">
      <c r="A9">
        <v>1</v>
      </c>
      <c r="B9" s="60">
        <v>12</v>
      </c>
      <c r="C9" s="61" t="s">
        <v>58</v>
      </c>
      <c r="D9" s="60" t="s">
        <v>16</v>
      </c>
      <c r="E9" s="62" t="s">
        <v>1</v>
      </c>
      <c r="F9" s="63">
        <v>14</v>
      </c>
      <c r="G9" s="63">
        <v>22</v>
      </c>
      <c r="H9" s="64">
        <v>36</v>
      </c>
    </row>
    <row r="10" spans="1:8" ht="19.5" customHeight="1">
      <c r="A10">
        <v>2</v>
      </c>
      <c r="B10" s="60">
        <v>9</v>
      </c>
      <c r="C10" s="61" t="s">
        <v>15</v>
      </c>
      <c r="D10" s="60" t="s">
        <v>4</v>
      </c>
      <c r="E10" s="62" t="s">
        <v>1</v>
      </c>
      <c r="F10" s="63">
        <v>21</v>
      </c>
      <c r="G10" s="63">
        <v>18</v>
      </c>
      <c r="H10" s="64">
        <v>39</v>
      </c>
    </row>
    <row r="11" spans="1:8" ht="19.5" customHeight="1">
      <c r="A11">
        <v>3</v>
      </c>
      <c r="B11" s="60">
        <v>7</v>
      </c>
      <c r="C11" s="61" t="s">
        <v>41</v>
      </c>
      <c r="D11" s="60" t="s">
        <v>4</v>
      </c>
      <c r="E11" s="62" t="s">
        <v>43</v>
      </c>
      <c r="F11" s="63">
        <v>16</v>
      </c>
      <c r="G11" s="63">
        <v>25</v>
      </c>
      <c r="H11" s="64">
        <v>41</v>
      </c>
    </row>
    <row r="12" spans="1:8" ht="19.5" customHeight="1">
      <c r="A12">
        <v>4</v>
      </c>
      <c r="B12" s="60">
        <v>13</v>
      </c>
      <c r="C12" s="61" t="s">
        <v>40</v>
      </c>
      <c r="D12" s="60" t="s">
        <v>16</v>
      </c>
      <c r="E12" s="62" t="s">
        <v>1</v>
      </c>
      <c r="F12" s="63">
        <v>22</v>
      </c>
      <c r="G12" s="63">
        <v>25</v>
      </c>
      <c r="H12" s="64">
        <v>47</v>
      </c>
    </row>
    <row r="13" spans="1:8" ht="19.5" customHeight="1">
      <c r="A13">
        <v>5</v>
      </c>
      <c r="B13" s="60">
        <v>4</v>
      </c>
      <c r="C13" s="61" t="s">
        <v>57</v>
      </c>
      <c r="D13" s="60" t="s">
        <v>4</v>
      </c>
      <c r="E13" s="62" t="s">
        <v>1</v>
      </c>
      <c r="F13" s="63">
        <v>31</v>
      </c>
      <c r="G13" s="63">
        <v>24</v>
      </c>
      <c r="H13" s="64">
        <v>55</v>
      </c>
    </row>
    <row r="14" spans="1:8" ht="19.5" customHeight="1">
      <c r="A14">
        <v>6</v>
      </c>
      <c r="B14" s="60">
        <v>36</v>
      </c>
      <c r="C14" s="61" t="s">
        <v>9</v>
      </c>
      <c r="D14" s="60" t="s">
        <v>46</v>
      </c>
      <c r="E14" s="62" t="s">
        <v>43</v>
      </c>
      <c r="F14" s="63">
        <v>33</v>
      </c>
      <c r="G14" s="63">
        <v>27</v>
      </c>
      <c r="H14" s="64">
        <v>60</v>
      </c>
    </row>
    <row r="15" spans="1:8" ht="19.5" customHeight="1">
      <c r="A15">
        <v>7</v>
      </c>
      <c r="B15" s="60">
        <v>8</v>
      </c>
      <c r="C15" s="61" t="s">
        <v>2</v>
      </c>
      <c r="D15" s="60" t="s">
        <v>4</v>
      </c>
      <c r="E15" s="62" t="s">
        <v>3</v>
      </c>
      <c r="F15" s="63">
        <v>14</v>
      </c>
      <c r="G15" s="63">
        <v>52</v>
      </c>
      <c r="H15" s="64">
        <v>66</v>
      </c>
    </row>
    <row r="16" spans="1:8" ht="19.5" customHeight="1">
      <c r="A16">
        <v>8</v>
      </c>
      <c r="B16" s="60">
        <v>5</v>
      </c>
      <c r="C16" s="61" t="s">
        <v>5</v>
      </c>
      <c r="D16" s="60" t="s">
        <v>4</v>
      </c>
      <c r="E16" s="62" t="s">
        <v>3</v>
      </c>
      <c r="F16" s="63">
        <v>47</v>
      </c>
      <c r="G16" s="63">
        <v>22</v>
      </c>
      <c r="H16" s="64">
        <v>69</v>
      </c>
    </row>
    <row r="17" spans="1:8" ht="19.5" customHeight="1">
      <c r="A17">
        <v>9</v>
      </c>
      <c r="B17" s="60">
        <v>34</v>
      </c>
      <c r="C17" s="61" t="s">
        <v>14</v>
      </c>
      <c r="D17" s="60" t="s">
        <v>46</v>
      </c>
      <c r="E17" s="62" t="s">
        <v>10</v>
      </c>
      <c r="F17" s="63">
        <v>46</v>
      </c>
      <c r="G17" s="63">
        <v>31</v>
      </c>
      <c r="H17" s="64">
        <v>77</v>
      </c>
    </row>
    <row r="18" spans="1:8" ht="19.5" customHeight="1">
      <c r="A18">
        <v>10</v>
      </c>
      <c r="B18" s="60">
        <v>1</v>
      </c>
      <c r="C18" s="61" t="s">
        <v>6</v>
      </c>
      <c r="D18" s="60" t="s">
        <v>4</v>
      </c>
      <c r="E18" s="62" t="s">
        <v>3</v>
      </c>
      <c r="F18" s="63">
        <v>64</v>
      </c>
      <c r="G18" s="63">
        <v>17</v>
      </c>
      <c r="H18" s="64">
        <v>81</v>
      </c>
    </row>
    <row r="19" spans="1:8" ht="19.5" customHeight="1">
      <c r="A19">
        <v>11</v>
      </c>
      <c r="B19" s="60">
        <v>2</v>
      </c>
      <c r="C19" s="61" t="s">
        <v>7</v>
      </c>
      <c r="D19" s="60" t="s">
        <v>4</v>
      </c>
      <c r="E19" s="62" t="s">
        <v>3</v>
      </c>
      <c r="F19" s="63">
        <v>36</v>
      </c>
      <c r="G19" s="63">
        <v>111</v>
      </c>
      <c r="H19" s="64">
        <v>147</v>
      </c>
    </row>
    <row r="20" spans="1:8" ht="19.5" customHeight="1">
      <c r="A20">
        <v>12</v>
      </c>
      <c r="B20" s="60">
        <v>3</v>
      </c>
      <c r="C20" s="61" t="s">
        <v>8</v>
      </c>
      <c r="D20" s="60" t="s">
        <v>4</v>
      </c>
      <c r="E20" s="62" t="s">
        <v>43</v>
      </c>
      <c r="F20" s="63">
        <v>92</v>
      </c>
      <c r="G20" s="63">
        <v>104</v>
      </c>
      <c r="H20" s="64">
        <v>196</v>
      </c>
    </row>
    <row r="21" spans="1:8" ht="19.5" customHeight="1">
      <c r="A21">
        <v>13</v>
      </c>
      <c r="B21" s="60">
        <v>19</v>
      </c>
      <c r="C21" s="61" t="s">
        <v>65</v>
      </c>
      <c r="D21" s="60" t="s">
        <v>56</v>
      </c>
      <c r="E21" s="62" t="s">
        <v>43</v>
      </c>
      <c r="F21" s="63">
        <v>78</v>
      </c>
      <c r="G21" s="63">
        <v>158</v>
      </c>
      <c r="H21" s="64">
        <v>236</v>
      </c>
    </row>
    <row r="22" spans="1:8" ht="19.5" customHeight="1">
      <c r="A22">
        <v>14</v>
      </c>
      <c r="B22" s="60">
        <v>33</v>
      </c>
      <c r="C22" s="61" t="s">
        <v>12</v>
      </c>
      <c r="D22" s="60" t="s">
        <v>11</v>
      </c>
      <c r="E22" s="62" t="s">
        <v>10</v>
      </c>
      <c r="F22" s="63">
        <v>127</v>
      </c>
      <c r="G22" s="63">
        <v>122</v>
      </c>
      <c r="H22" s="64">
        <v>249</v>
      </c>
    </row>
    <row r="23" spans="1:8" ht="19.5" customHeight="1">
      <c r="A23">
        <v>15</v>
      </c>
      <c r="B23" s="60">
        <v>17</v>
      </c>
      <c r="C23" s="61" t="s">
        <v>63</v>
      </c>
      <c r="D23" s="60" t="s">
        <v>56</v>
      </c>
      <c r="E23" s="62" t="s">
        <v>10</v>
      </c>
      <c r="F23" s="63">
        <v>218</v>
      </c>
      <c r="G23" s="63">
        <v>35</v>
      </c>
      <c r="H23" s="64">
        <v>253</v>
      </c>
    </row>
    <row r="24" spans="1:8" ht="19.5" customHeight="1">
      <c r="A24">
        <v>16</v>
      </c>
      <c r="B24" s="60">
        <v>31</v>
      </c>
      <c r="C24" s="61" t="s">
        <v>44</v>
      </c>
      <c r="D24" s="60" t="s">
        <v>11</v>
      </c>
      <c r="E24" s="62" t="s">
        <v>10</v>
      </c>
      <c r="F24" s="63">
        <v>124</v>
      </c>
      <c r="G24" s="63">
        <v>150</v>
      </c>
      <c r="H24" s="64">
        <v>274</v>
      </c>
    </row>
    <row r="25" spans="1:8" ht="19.5" customHeight="1">
      <c r="A25">
        <v>17</v>
      </c>
      <c r="B25" s="60">
        <v>25</v>
      </c>
      <c r="C25" s="61" t="s">
        <v>70</v>
      </c>
      <c r="D25" s="60" t="s">
        <v>56</v>
      </c>
      <c r="E25" s="62" t="s">
        <v>43</v>
      </c>
      <c r="F25" s="63">
        <v>183</v>
      </c>
      <c r="G25" s="63">
        <v>161</v>
      </c>
      <c r="H25" s="64">
        <v>344</v>
      </c>
    </row>
    <row r="26" spans="1:8" ht="19.5" customHeight="1">
      <c r="A26">
        <v>18</v>
      </c>
      <c r="B26" s="60">
        <v>27</v>
      </c>
      <c r="C26" s="85" t="s">
        <v>73</v>
      </c>
      <c r="D26" s="60" t="s">
        <v>56</v>
      </c>
      <c r="E26" s="60" t="s">
        <v>1</v>
      </c>
      <c r="F26" s="63">
        <v>159</v>
      </c>
      <c r="G26" s="63">
        <v>205</v>
      </c>
      <c r="H26" s="64">
        <v>364</v>
      </c>
    </row>
    <row r="27" spans="1:8" ht="19.5" customHeight="1">
      <c r="A27">
        <v>19</v>
      </c>
      <c r="B27" s="60">
        <v>15</v>
      </c>
      <c r="C27" s="61" t="s">
        <v>61</v>
      </c>
      <c r="D27" s="60" t="s">
        <v>56</v>
      </c>
      <c r="E27" s="62" t="s">
        <v>43</v>
      </c>
      <c r="F27" s="63">
        <v>164</v>
      </c>
      <c r="G27" s="63">
        <v>238</v>
      </c>
      <c r="H27" s="64">
        <v>402</v>
      </c>
    </row>
    <row r="28" spans="1:8" ht="19.5" customHeight="1">
      <c r="A28">
        <v>20</v>
      </c>
      <c r="B28" s="60">
        <v>37</v>
      </c>
      <c r="C28" s="61" t="s">
        <v>74</v>
      </c>
      <c r="D28" s="60" t="s">
        <v>75</v>
      </c>
      <c r="E28" s="62" t="s">
        <v>10</v>
      </c>
      <c r="F28" s="63">
        <v>279</v>
      </c>
      <c r="G28" s="63">
        <v>123</v>
      </c>
      <c r="H28" s="64">
        <v>402</v>
      </c>
    </row>
    <row r="29" spans="1:8" ht="19.5" customHeight="1">
      <c r="A29">
        <v>21</v>
      </c>
      <c r="B29" s="60">
        <v>35</v>
      </c>
      <c r="C29" s="61" t="s">
        <v>45</v>
      </c>
      <c r="D29" s="60" t="s">
        <v>46</v>
      </c>
      <c r="E29" s="62" t="s">
        <v>10</v>
      </c>
      <c r="F29" s="63">
        <v>189</v>
      </c>
      <c r="G29" s="63">
        <v>224</v>
      </c>
      <c r="H29" s="64">
        <v>413</v>
      </c>
    </row>
    <row r="30" spans="1:8" ht="19.5" customHeight="1">
      <c r="A30">
        <v>22</v>
      </c>
      <c r="B30" s="60">
        <v>28</v>
      </c>
      <c r="C30" s="85" t="s">
        <v>77</v>
      </c>
      <c r="D30" s="60" t="s">
        <v>72</v>
      </c>
      <c r="E30" s="60" t="s">
        <v>10</v>
      </c>
      <c r="F30" s="63">
        <v>262</v>
      </c>
      <c r="G30" s="63">
        <v>171</v>
      </c>
      <c r="H30" s="64">
        <v>433</v>
      </c>
    </row>
    <row r="31" spans="1:8" ht="19.5" customHeight="1">
      <c r="A31">
        <v>23</v>
      </c>
      <c r="B31" s="60">
        <v>29</v>
      </c>
      <c r="C31" s="61" t="s">
        <v>78</v>
      </c>
      <c r="D31" s="60" t="s">
        <v>72</v>
      </c>
      <c r="E31" s="62" t="s">
        <v>43</v>
      </c>
      <c r="F31" s="63">
        <v>262</v>
      </c>
      <c r="G31" s="63">
        <v>171</v>
      </c>
      <c r="H31" s="64">
        <v>433</v>
      </c>
    </row>
    <row r="32" spans="1:8" ht="19.5" customHeight="1">
      <c r="A32">
        <v>24</v>
      </c>
      <c r="B32" s="60">
        <v>38</v>
      </c>
      <c r="C32" s="61" t="s">
        <v>81</v>
      </c>
      <c r="D32" s="60" t="s">
        <v>0</v>
      </c>
      <c r="E32" s="62" t="s">
        <v>10</v>
      </c>
      <c r="F32" s="63">
        <v>250</v>
      </c>
      <c r="G32" s="63">
        <v>183</v>
      </c>
      <c r="H32" s="64">
        <v>433</v>
      </c>
    </row>
    <row r="33" spans="1:11" ht="19.5" customHeight="1">
      <c r="A33">
        <v>25</v>
      </c>
      <c r="B33" s="60">
        <v>6</v>
      </c>
      <c r="C33" s="61" t="s">
        <v>42</v>
      </c>
      <c r="D33" s="60" t="s">
        <v>4</v>
      </c>
      <c r="E33" s="62" t="s">
        <v>3</v>
      </c>
      <c r="F33" s="63">
        <v>417</v>
      </c>
      <c r="G33" s="63">
        <v>17</v>
      </c>
      <c r="H33" s="64">
        <v>434</v>
      </c>
      <c r="K33" s="4"/>
    </row>
    <row r="34" spans="1:8" ht="19.5" customHeight="1">
      <c r="A34">
        <v>26</v>
      </c>
      <c r="B34" s="60">
        <v>21</v>
      </c>
      <c r="C34" s="61" t="s">
        <v>59</v>
      </c>
      <c r="D34" s="60" t="s">
        <v>56</v>
      </c>
      <c r="E34" s="62" t="s">
        <v>3</v>
      </c>
      <c r="F34" s="63">
        <v>226</v>
      </c>
      <c r="G34" s="63">
        <v>251</v>
      </c>
      <c r="H34" s="64">
        <v>477</v>
      </c>
    </row>
    <row r="35" spans="1:8" ht="19.5" customHeight="1">
      <c r="A35">
        <v>27</v>
      </c>
      <c r="B35" s="60">
        <v>40</v>
      </c>
      <c r="C35" s="61" t="s">
        <v>80</v>
      </c>
      <c r="D35" s="60" t="s">
        <v>56</v>
      </c>
      <c r="E35" s="62" t="s">
        <v>43</v>
      </c>
      <c r="F35" s="63">
        <v>139</v>
      </c>
      <c r="G35" s="63">
        <v>344</v>
      </c>
      <c r="H35" s="64">
        <v>483</v>
      </c>
    </row>
    <row r="36" spans="1:8" ht="19.5" customHeight="1">
      <c r="A36">
        <v>28</v>
      </c>
      <c r="B36" s="60">
        <v>20</v>
      </c>
      <c r="C36" s="61" t="s">
        <v>66</v>
      </c>
      <c r="D36" s="60" t="s">
        <v>56</v>
      </c>
      <c r="E36" s="62" t="s">
        <v>3</v>
      </c>
      <c r="F36" s="63">
        <v>302</v>
      </c>
      <c r="G36" s="63">
        <v>183</v>
      </c>
      <c r="H36" s="64">
        <v>485</v>
      </c>
    </row>
    <row r="37" spans="1:8" ht="19.5" customHeight="1">
      <c r="A37">
        <v>29</v>
      </c>
      <c r="B37" s="60">
        <v>16</v>
      </c>
      <c r="C37" s="61" t="s">
        <v>62</v>
      </c>
      <c r="D37" s="60" t="s">
        <v>56</v>
      </c>
      <c r="E37" s="62" t="s">
        <v>43</v>
      </c>
      <c r="F37" s="63">
        <v>384</v>
      </c>
      <c r="G37" s="63">
        <v>103</v>
      </c>
      <c r="H37" s="64">
        <v>487</v>
      </c>
    </row>
    <row r="38" spans="1:8" ht="19.5" customHeight="1">
      <c r="A38">
        <v>30</v>
      </c>
      <c r="B38" s="60">
        <v>39</v>
      </c>
      <c r="C38" s="61" t="s">
        <v>76</v>
      </c>
      <c r="D38" s="60" t="s">
        <v>75</v>
      </c>
      <c r="E38" s="62" t="s">
        <v>3</v>
      </c>
      <c r="F38" s="63">
        <v>382</v>
      </c>
      <c r="G38" s="63">
        <v>236</v>
      </c>
      <c r="H38" s="64">
        <v>618</v>
      </c>
    </row>
    <row r="39" spans="1:8" ht="19.5" customHeight="1">
      <c r="A39">
        <v>31</v>
      </c>
      <c r="B39" s="60">
        <v>23</v>
      </c>
      <c r="C39" s="61" t="s">
        <v>68</v>
      </c>
      <c r="D39" s="60" t="s">
        <v>56</v>
      </c>
      <c r="E39" s="62" t="s">
        <v>43</v>
      </c>
      <c r="F39" s="63">
        <v>497</v>
      </c>
      <c r="G39" s="63">
        <v>126</v>
      </c>
      <c r="H39" s="64">
        <v>623</v>
      </c>
    </row>
    <row r="40" spans="1:8" ht="19.5" customHeight="1">
      <c r="A40">
        <v>32</v>
      </c>
      <c r="B40" s="60">
        <v>26</v>
      </c>
      <c r="C40" s="86" t="s">
        <v>71</v>
      </c>
      <c r="D40" s="60" t="s">
        <v>56</v>
      </c>
      <c r="E40" s="62" t="s">
        <v>43</v>
      </c>
      <c r="F40" s="63">
        <v>274</v>
      </c>
      <c r="G40" s="63">
        <v>351</v>
      </c>
      <c r="H40" s="64">
        <v>625</v>
      </c>
    </row>
    <row r="41" spans="1:8" ht="19.5" customHeight="1">
      <c r="A41">
        <v>33</v>
      </c>
      <c r="B41" s="60">
        <v>22</v>
      </c>
      <c r="C41" s="61" t="s">
        <v>67</v>
      </c>
      <c r="D41" s="60" t="s">
        <v>56</v>
      </c>
      <c r="E41" s="62" t="s">
        <v>10</v>
      </c>
      <c r="F41" s="63">
        <v>441</v>
      </c>
      <c r="G41" s="63">
        <v>193</v>
      </c>
      <c r="H41" s="64">
        <v>634</v>
      </c>
    </row>
    <row r="42" spans="1:8" ht="19.5" customHeight="1">
      <c r="A42">
        <v>34</v>
      </c>
      <c r="B42" s="60">
        <v>32</v>
      </c>
      <c r="C42" s="61" t="s">
        <v>13</v>
      </c>
      <c r="D42" s="60" t="s">
        <v>11</v>
      </c>
      <c r="E42" s="62" t="s">
        <v>10</v>
      </c>
      <c r="F42" s="63">
        <v>418</v>
      </c>
      <c r="G42" s="63">
        <v>267</v>
      </c>
      <c r="H42" s="64">
        <v>685</v>
      </c>
    </row>
    <row r="43" spans="1:8" ht="19.5" customHeight="1">
      <c r="A43">
        <v>35</v>
      </c>
      <c r="B43" s="60">
        <v>30</v>
      </c>
      <c r="C43" s="61" t="s">
        <v>79</v>
      </c>
      <c r="D43" s="60" t="s">
        <v>72</v>
      </c>
      <c r="E43" s="62" t="s">
        <v>43</v>
      </c>
      <c r="F43" s="63">
        <v>556</v>
      </c>
      <c r="G43" s="63">
        <v>369</v>
      </c>
      <c r="H43" s="64">
        <v>925</v>
      </c>
    </row>
    <row r="44" spans="1:8" ht="19.5" customHeight="1">
      <c r="A44">
        <v>36</v>
      </c>
      <c r="B44" s="60">
        <v>14</v>
      </c>
      <c r="C44" s="61" t="s">
        <v>60</v>
      </c>
      <c r="D44" s="60" t="s">
        <v>56</v>
      </c>
      <c r="E44" s="62" t="s">
        <v>43</v>
      </c>
      <c r="F44" s="63">
        <v>484</v>
      </c>
      <c r="G44" s="63">
        <v>444</v>
      </c>
      <c r="H44" s="64">
        <v>928</v>
      </c>
    </row>
    <row r="45" spans="1:8" ht="19.5" customHeight="1">
      <c r="A45">
        <v>37</v>
      </c>
      <c r="B45" s="60">
        <v>18</v>
      </c>
      <c r="C45" s="61" t="s">
        <v>64</v>
      </c>
      <c r="D45" s="60" t="s">
        <v>56</v>
      </c>
      <c r="E45" s="62" t="s">
        <v>3</v>
      </c>
      <c r="F45" s="63">
        <v>294</v>
      </c>
      <c r="G45" s="63">
        <v>700</v>
      </c>
      <c r="H45" s="64">
        <v>994</v>
      </c>
    </row>
    <row r="46" spans="1:8" ht="19.5" customHeight="1" hidden="1">
      <c r="A46">
        <v>38</v>
      </c>
      <c r="B46" s="60">
        <v>10</v>
      </c>
      <c r="C46" s="61">
        <v>0</v>
      </c>
      <c r="D46" s="60">
        <v>0</v>
      </c>
      <c r="E46" s="62">
        <v>0</v>
      </c>
      <c r="F46" s="63">
        <v>2200</v>
      </c>
      <c r="G46" s="63">
        <v>2200</v>
      </c>
      <c r="H46" s="64">
        <v>4400</v>
      </c>
    </row>
    <row r="47" spans="1:8" ht="19.5" customHeight="1" hidden="1">
      <c r="A47">
        <v>39</v>
      </c>
      <c r="B47" s="60">
        <v>11</v>
      </c>
      <c r="C47" s="61">
        <v>0</v>
      </c>
      <c r="D47" s="60">
        <v>0</v>
      </c>
      <c r="E47" s="62">
        <v>0</v>
      </c>
      <c r="F47" s="63">
        <v>2200</v>
      </c>
      <c r="G47" s="63">
        <v>2200</v>
      </c>
      <c r="H47" s="64">
        <v>4400</v>
      </c>
    </row>
    <row r="48" spans="1:8" ht="19.5" customHeight="1">
      <c r="A48">
        <v>38</v>
      </c>
      <c r="B48" s="60">
        <v>24</v>
      </c>
      <c r="C48" s="61" t="s">
        <v>69</v>
      </c>
      <c r="D48" s="60" t="s">
        <v>56</v>
      </c>
      <c r="E48" s="62" t="s">
        <v>43</v>
      </c>
      <c r="F48" s="63">
        <v>2200</v>
      </c>
      <c r="G48" s="63">
        <v>2200</v>
      </c>
      <c r="H48" s="64">
        <v>4400</v>
      </c>
    </row>
    <row r="49" spans="2:8" ht="19.5" customHeight="1" hidden="1">
      <c r="B49" s="60">
        <v>41</v>
      </c>
      <c r="C49" s="61" t="e">
        <v>#REF!</v>
      </c>
      <c r="D49" s="60" t="e">
        <v>#REF!</v>
      </c>
      <c r="E49" s="62" t="e">
        <v>#REF!</v>
      </c>
      <c r="F49" s="63">
        <v>2200</v>
      </c>
      <c r="G49" s="63">
        <v>2200</v>
      </c>
      <c r="H49" s="64">
        <v>4400</v>
      </c>
    </row>
    <row r="50" spans="2:8" ht="19.5" customHeight="1" hidden="1">
      <c r="B50" s="60">
        <v>42</v>
      </c>
      <c r="C50" s="61" t="e">
        <v>#REF!</v>
      </c>
      <c r="D50" s="60" t="e">
        <v>#REF!</v>
      </c>
      <c r="E50" s="62" t="e">
        <v>#REF!</v>
      </c>
      <c r="F50" s="63">
        <v>2200</v>
      </c>
      <c r="G50" s="63">
        <v>2200</v>
      </c>
      <c r="H50" s="64">
        <v>4400</v>
      </c>
    </row>
    <row r="51" spans="2:8" ht="19.5" customHeight="1" hidden="1">
      <c r="B51" s="60">
        <v>43</v>
      </c>
      <c r="C51" s="61" t="e">
        <v>#REF!</v>
      </c>
      <c r="D51" s="60" t="e">
        <v>#REF!</v>
      </c>
      <c r="E51" s="62" t="e">
        <v>#REF!</v>
      </c>
      <c r="F51" s="63">
        <v>2200</v>
      </c>
      <c r="G51" s="63">
        <v>2200</v>
      </c>
      <c r="H51" s="64">
        <v>4400</v>
      </c>
    </row>
    <row r="52" spans="2:8" ht="19.5" customHeight="1" hidden="1">
      <c r="B52" s="60">
        <v>44</v>
      </c>
      <c r="C52" s="61" t="e">
        <v>#REF!</v>
      </c>
      <c r="D52" s="60" t="e">
        <v>#REF!</v>
      </c>
      <c r="E52" s="62" t="e">
        <v>#REF!</v>
      </c>
      <c r="F52" s="63">
        <v>2200</v>
      </c>
      <c r="G52" s="63">
        <v>2200</v>
      </c>
      <c r="H52" s="64">
        <v>4400</v>
      </c>
    </row>
    <row r="53" spans="2:8" ht="19.5" customHeight="1" hidden="1">
      <c r="B53" s="60">
        <v>46</v>
      </c>
      <c r="C53" s="61" t="e">
        <v>#REF!</v>
      </c>
      <c r="D53" s="60" t="e">
        <v>#REF!</v>
      </c>
      <c r="E53" s="62" t="e">
        <v>#REF!</v>
      </c>
      <c r="F53" s="63">
        <v>2200</v>
      </c>
      <c r="G53" s="63">
        <v>2200</v>
      </c>
      <c r="H53" s="64">
        <v>4400</v>
      </c>
    </row>
    <row r="54" spans="2:8" ht="19.5" customHeight="1" hidden="1">
      <c r="B54" s="60">
        <v>47</v>
      </c>
      <c r="C54" s="61" t="e">
        <v>#REF!</v>
      </c>
      <c r="D54" s="60" t="e">
        <v>#REF!</v>
      </c>
      <c r="E54" s="62" t="e">
        <v>#REF!</v>
      </c>
      <c r="F54" s="63">
        <v>2200</v>
      </c>
      <c r="G54" s="63">
        <v>2200</v>
      </c>
      <c r="H54" s="64">
        <v>4400</v>
      </c>
    </row>
    <row r="55" spans="2:8" ht="19.5" customHeight="1" hidden="1">
      <c r="B55" s="60">
        <v>48</v>
      </c>
      <c r="C55" s="61" t="e">
        <v>#REF!</v>
      </c>
      <c r="D55" s="60" t="e">
        <v>#REF!</v>
      </c>
      <c r="E55" s="62" t="e">
        <v>#REF!</v>
      </c>
      <c r="F55" s="63">
        <v>2200</v>
      </c>
      <c r="G55" s="63">
        <v>2200</v>
      </c>
      <c r="H55" s="64">
        <v>4400</v>
      </c>
    </row>
    <row r="56" spans="2:8" ht="19.5" customHeight="1" hidden="1">
      <c r="B56" s="60">
        <v>49</v>
      </c>
      <c r="C56" s="61" t="e">
        <v>#REF!</v>
      </c>
      <c r="D56" s="60" t="e">
        <v>#REF!</v>
      </c>
      <c r="E56" s="62" t="e">
        <v>#REF!</v>
      </c>
      <c r="F56" s="63">
        <v>2200</v>
      </c>
      <c r="G56" s="63">
        <v>2200</v>
      </c>
      <c r="H56" s="64">
        <v>4400</v>
      </c>
    </row>
    <row r="57" spans="2:8" ht="19.5" customHeight="1" hidden="1">
      <c r="B57" s="60">
        <v>50</v>
      </c>
      <c r="C57" s="61" t="e">
        <v>#REF!</v>
      </c>
      <c r="D57" s="60" t="e">
        <v>#REF!</v>
      </c>
      <c r="E57" s="62" t="e">
        <v>#REF!</v>
      </c>
      <c r="F57" s="63">
        <v>2200</v>
      </c>
      <c r="G57" s="63">
        <v>2200</v>
      </c>
      <c r="H57" s="64">
        <v>4400</v>
      </c>
    </row>
    <row r="58" spans="2:8" ht="19.5" customHeight="1" hidden="1">
      <c r="B58" s="60" t="e">
        <v>#REF!</v>
      </c>
      <c r="C58" s="61" t="e">
        <v>#REF!</v>
      </c>
      <c r="D58" s="60" t="e">
        <v>#REF!</v>
      </c>
      <c r="E58" s="62" t="e">
        <v>#REF!</v>
      </c>
      <c r="F58" s="63" t="e">
        <v>#REF!</v>
      </c>
      <c r="G58" s="63" t="e">
        <v>#REF!</v>
      </c>
      <c r="H58" s="64" t="e">
        <v>#REF!</v>
      </c>
    </row>
    <row r="59" spans="2:8" ht="19.5" customHeight="1" hidden="1">
      <c r="B59" s="60" t="e">
        <v>#REF!</v>
      </c>
      <c r="C59" s="61" t="e">
        <v>#REF!</v>
      </c>
      <c r="D59" s="60" t="e">
        <v>#REF!</v>
      </c>
      <c r="E59" s="62" t="e">
        <v>#REF!</v>
      </c>
      <c r="F59" s="63" t="e">
        <v>#REF!</v>
      </c>
      <c r="G59" s="63" t="e">
        <v>#REF!</v>
      </c>
      <c r="H59" s="64" t="e">
        <v>#REF!</v>
      </c>
    </row>
    <row r="60" spans="2:8" ht="19.5" customHeight="1" hidden="1">
      <c r="B60" s="60" t="e">
        <v>#REF!</v>
      </c>
      <c r="C60" s="61" t="e">
        <v>#REF!</v>
      </c>
      <c r="D60" s="60" t="e">
        <v>#REF!</v>
      </c>
      <c r="E60" s="62" t="e">
        <v>#REF!</v>
      </c>
      <c r="F60" s="63" t="e">
        <v>#REF!</v>
      </c>
      <c r="G60" s="63" t="e">
        <v>#REF!</v>
      </c>
      <c r="H60" s="64" t="e">
        <v>#REF!</v>
      </c>
    </row>
    <row r="61" spans="2:8" ht="19.5" customHeight="1" hidden="1">
      <c r="B61" s="60" t="e">
        <v>#REF!</v>
      </c>
      <c r="C61" s="61" t="e">
        <v>#REF!</v>
      </c>
      <c r="D61" s="60" t="e">
        <v>#REF!</v>
      </c>
      <c r="E61" s="62" t="e">
        <v>#REF!</v>
      </c>
      <c r="F61" s="63" t="e">
        <v>#REF!</v>
      </c>
      <c r="G61" s="63" t="e">
        <v>#REF!</v>
      </c>
      <c r="H61" s="64" t="e">
        <v>#REF!</v>
      </c>
    </row>
    <row r="62" spans="2:8" ht="19.5" customHeight="1" hidden="1">
      <c r="B62" s="60" t="e">
        <v>#REF!</v>
      </c>
      <c r="C62" s="61" t="e">
        <v>#REF!</v>
      </c>
      <c r="D62" s="60" t="e">
        <v>#REF!</v>
      </c>
      <c r="E62" s="62" t="e">
        <v>#REF!</v>
      </c>
      <c r="F62" s="63" t="e">
        <v>#REF!</v>
      </c>
      <c r="G62" s="63" t="e">
        <v>#REF!</v>
      </c>
      <c r="H62" s="64" t="e">
        <v>#REF!</v>
      </c>
    </row>
    <row r="63" spans="2:8" ht="19.5" customHeight="1" hidden="1">
      <c r="B63" s="60" t="e">
        <v>#REF!</v>
      </c>
      <c r="C63" s="61" t="e">
        <v>#REF!</v>
      </c>
      <c r="D63" s="60" t="e">
        <v>#REF!</v>
      </c>
      <c r="E63" s="62" t="e">
        <v>#REF!</v>
      </c>
      <c r="F63" s="63" t="e">
        <v>#REF!</v>
      </c>
      <c r="G63" s="63" t="e">
        <v>#REF!</v>
      </c>
      <c r="H63" s="64" t="e">
        <v>#REF!</v>
      </c>
    </row>
    <row r="64" spans="2:8" ht="19.5" customHeight="1" hidden="1">
      <c r="B64" s="60" t="e">
        <v>#REF!</v>
      </c>
      <c r="C64" s="61" t="e">
        <v>#REF!</v>
      </c>
      <c r="D64" s="60" t="e">
        <v>#REF!</v>
      </c>
      <c r="E64" s="62" t="e">
        <v>#REF!</v>
      </c>
      <c r="F64" s="63" t="e">
        <v>#REF!</v>
      </c>
      <c r="G64" s="63" t="e">
        <v>#REF!</v>
      </c>
      <c r="H64" s="64" t="e">
        <v>#REF!</v>
      </c>
    </row>
    <row r="65" spans="2:8" ht="19.5" customHeight="1" hidden="1">
      <c r="B65" s="60" t="e">
        <v>#REF!</v>
      </c>
      <c r="C65" s="61" t="e">
        <v>#REF!</v>
      </c>
      <c r="D65" s="62" t="e">
        <v>#REF!</v>
      </c>
      <c r="E65" s="62" t="e">
        <v>#REF!</v>
      </c>
      <c r="F65" s="63" t="e">
        <v>#REF!</v>
      </c>
      <c r="G65" s="63" t="e">
        <v>#REF!</v>
      </c>
      <c r="H65" s="64" t="e">
        <v>#REF!</v>
      </c>
    </row>
    <row r="66" spans="2:8" ht="19.5" customHeight="1" hidden="1">
      <c r="B66" s="60" t="e">
        <v>#REF!</v>
      </c>
      <c r="C66" s="61" t="e">
        <v>#REF!</v>
      </c>
      <c r="D66" s="62" t="e">
        <v>#REF!</v>
      </c>
      <c r="E66" s="62" t="e">
        <v>#REF!</v>
      </c>
      <c r="F66" s="63" t="e">
        <v>#REF!</v>
      </c>
      <c r="G66" s="63" t="e">
        <v>#REF!</v>
      </c>
      <c r="H66" s="64" t="e">
        <v>#REF!</v>
      </c>
    </row>
    <row r="67" spans="2:8" ht="19.5" customHeight="1" hidden="1">
      <c r="B67" s="60" t="e">
        <v>#REF!</v>
      </c>
      <c r="C67" s="61" t="e">
        <v>#REF!</v>
      </c>
      <c r="D67" s="62" t="e">
        <v>#REF!</v>
      </c>
      <c r="E67" s="62" t="e">
        <v>#REF!</v>
      </c>
      <c r="F67" s="63" t="e">
        <v>#REF!</v>
      </c>
      <c r="G67" s="63" t="e">
        <v>#REF!</v>
      </c>
      <c r="H67" s="64" t="e">
        <v>#REF!</v>
      </c>
    </row>
    <row r="68" spans="2:8" ht="19.5" customHeight="1" hidden="1">
      <c r="B68" s="60" t="e">
        <v>#REF!</v>
      </c>
      <c r="C68" s="61" t="e">
        <v>#REF!</v>
      </c>
      <c r="D68" s="62" t="e">
        <v>#REF!</v>
      </c>
      <c r="E68" s="62" t="e">
        <v>#REF!</v>
      </c>
      <c r="F68" s="63" t="e">
        <v>#REF!</v>
      </c>
      <c r="G68" s="63" t="e">
        <v>#REF!</v>
      </c>
      <c r="H68" s="64" t="e">
        <v>#REF!</v>
      </c>
    </row>
    <row r="69" spans="2:8" ht="19.5" customHeight="1" hidden="1">
      <c r="B69" s="60" t="e">
        <v>#REF!</v>
      </c>
      <c r="C69" s="61" t="e">
        <v>#REF!</v>
      </c>
      <c r="D69" s="62" t="e">
        <v>#REF!</v>
      </c>
      <c r="E69" s="62" t="e">
        <v>#REF!</v>
      </c>
      <c r="F69" s="63" t="e">
        <v>#REF!</v>
      </c>
      <c r="G69" s="63" t="e">
        <v>#REF!</v>
      </c>
      <c r="H69" s="64" t="e">
        <v>#REF!</v>
      </c>
    </row>
    <row r="70" spans="2:8" ht="19.5" customHeight="1" hidden="1">
      <c r="B70" s="60" t="e">
        <v>#REF!</v>
      </c>
      <c r="C70" s="61" t="e">
        <v>#REF!</v>
      </c>
      <c r="D70" s="62" t="e">
        <v>#REF!</v>
      </c>
      <c r="E70" s="62" t="e">
        <v>#REF!</v>
      </c>
      <c r="F70" s="63" t="e">
        <v>#REF!</v>
      </c>
      <c r="G70" s="63" t="e">
        <v>#REF!</v>
      </c>
      <c r="H70" s="64" t="e">
        <v>#REF!</v>
      </c>
    </row>
    <row r="71" spans="2:8" ht="19.5" customHeight="1" hidden="1">
      <c r="B71" s="60" t="e">
        <v>#REF!</v>
      </c>
      <c r="C71" s="61" t="e">
        <v>#REF!</v>
      </c>
      <c r="D71" s="62" t="e">
        <v>#REF!</v>
      </c>
      <c r="E71" s="62" t="e">
        <v>#REF!</v>
      </c>
      <c r="F71" s="63" t="e">
        <v>#REF!</v>
      </c>
      <c r="G71" s="63" t="e">
        <v>#REF!</v>
      </c>
      <c r="H71" s="64" t="e">
        <v>#REF!</v>
      </c>
    </row>
    <row r="72" spans="2:8" ht="19.5" customHeight="1" hidden="1">
      <c r="B72" s="60" t="e">
        <v>#REF!</v>
      </c>
      <c r="C72" s="61" t="e">
        <v>#REF!</v>
      </c>
      <c r="D72" s="62" t="e">
        <v>#REF!</v>
      </c>
      <c r="E72" s="62" t="e">
        <v>#REF!</v>
      </c>
      <c r="F72" s="63" t="e">
        <v>#REF!</v>
      </c>
      <c r="G72" s="63" t="e">
        <v>#REF!</v>
      </c>
      <c r="H72" s="64" t="e">
        <v>#REF!</v>
      </c>
    </row>
    <row r="73" spans="2:8" ht="19.5" customHeight="1" hidden="1">
      <c r="B73" s="60" t="e">
        <v>#REF!</v>
      </c>
      <c r="C73" s="61" t="e">
        <v>#REF!</v>
      </c>
      <c r="D73" s="62" t="e">
        <v>#REF!</v>
      </c>
      <c r="E73" s="62" t="e">
        <v>#REF!</v>
      </c>
      <c r="F73" s="63" t="e">
        <v>#REF!</v>
      </c>
      <c r="G73" s="63" t="e">
        <v>#REF!</v>
      </c>
      <c r="H73" s="64" t="e">
        <v>#REF!</v>
      </c>
    </row>
    <row r="74" spans="2:8" ht="19.5" customHeight="1" hidden="1">
      <c r="B74" s="60" t="e">
        <v>#REF!</v>
      </c>
      <c r="C74" s="61" t="e">
        <v>#REF!</v>
      </c>
      <c r="D74" s="62" t="e">
        <v>#REF!</v>
      </c>
      <c r="E74" s="62" t="e">
        <v>#REF!</v>
      </c>
      <c r="F74" s="63" t="e">
        <v>#REF!</v>
      </c>
      <c r="G74" s="63" t="e">
        <v>#REF!</v>
      </c>
      <c r="H74" s="64" t="e">
        <v>#REF!</v>
      </c>
    </row>
    <row r="75" spans="2:8" ht="19.5" customHeight="1" hidden="1">
      <c r="B75" s="60" t="e">
        <v>#REF!</v>
      </c>
      <c r="C75" s="61" t="e">
        <v>#REF!</v>
      </c>
      <c r="D75" s="62" t="e">
        <v>#REF!</v>
      </c>
      <c r="E75" s="62" t="e">
        <v>#REF!</v>
      </c>
      <c r="F75" s="63" t="e">
        <v>#REF!</v>
      </c>
      <c r="G75" s="63" t="e">
        <v>#REF!</v>
      </c>
      <c r="H75" s="64" t="e">
        <v>#REF!</v>
      </c>
    </row>
    <row r="76" spans="2:8" ht="19.5" customHeight="1" hidden="1">
      <c r="B76" s="60" t="e">
        <v>#REF!</v>
      </c>
      <c r="C76" s="61" t="e">
        <v>#REF!</v>
      </c>
      <c r="D76" s="62" t="e">
        <v>#REF!</v>
      </c>
      <c r="E76" s="62" t="e">
        <v>#REF!</v>
      </c>
      <c r="F76" s="63" t="e">
        <v>#REF!</v>
      </c>
      <c r="G76" s="63" t="e">
        <v>#REF!</v>
      </c>
      <c r="H76" s="64" t="e">
        <v>#REF!</v>
      </c>
    </row>
    <row r="77" spans="2:8" ht="19.5" customHeight="1" hidden="1">
      <c r="B77" s="60" t="e">
        <v>#REF!</v>
      </c>
      <c r="C77" s="61" t="e">
        <v>#REF!</v>
      </c>
      <c r="D77" s="62" t="e">
        <v>#REF!</v>
      </c>
      <c r="E77" s="62" t="e">
        <v>#REF!</v>
      </c>
      <c r="F77" s="63" t="e">
        <v>#REF!</v>
      </c>
      <c r="G77" s="63" t="e">
        <v>#REF!</v>
      </c>
      <c r="H77" s="64" t="e">
        <v>#REF!</v>
      </c>
    </row>
    <row r="78" spans="2:8" ht="19.5" customHeight="1" hidden="1">
      <c r="B78" s="60" t="e">
        <v>#REF!</v>
      </c>
      <c r="C78" s="61" t="e">
        <v>#REF!</v>
      </c>
      <c r="D78" s="62" t="e">
        <v>#REF!</v>
      </c>
      <c r="E78" s="62" t="e">
        <v>#REF!</v>
      </c>
      <c r="F78" s="63" t="e">
        <v>#REF!</v>
      </c>
      <c r="G78" s="63" t="e">
        <v>#REF!</v>
      </c>
      <c r="H78" s="64" t="e">
        <v>#REF!</v>
      </c>
    </row>
    <row r="79" spans="2:8" ht="19.5" customHeight="1" hidden="1">
      <c r="B79" s="60" t="e">
        <v>#REF!</v>
      </c>
      <c r="C79" s="61" t="e">
        <v>#REF!</v>
      </c>
      <c r="D79" s="62" t="e">
        <v>#REF!</v>
      </c>
      <c r="E79" s="62" t="e">
        <v>#REF!</v>
      </c>
      <c r="F79" s="63" t="e">
        <v>#REF!</v>
      </c>
      <c r="G79" s="63" t="e">
        <v>#REF!</v>
      </c>
      <c r="H79" s="64" t="e">
        <v>#REF!</v>
      </c>
    </row>
    <row r="80" spans="2:8" ht="19.5" customHeight="1" hidden="1">
      <c r="B80" s="60" t="e">
        <v>#REF!</v>
      </c>
      <c r="C80" s="61" t="e">
        <v>#REF!</v>
      </c>
      <c r="D80" s="62" t="e">
        <v>#REF!</v>
      </c>
      <c r="E80" s="62" t="e">
        <v>#REF!</v>
      </c>
      <c r="F80" s="63" t="e">
        <v>#REF!</v>
      </c>
      <c r="G80" s="63" t="e">
        <v>#REF!</v>
      </c>
      <c r="H80" s="64" t="e">
        <v>#REF!</v>
      </c>
    </row>
    <row r="81" spans="2:8" ht="19.5" customHeight="1" hidden="1">
      <c r="B81" s="60" t="e">
        <v>#REF!</v>
      </c>
      <c r="C81" s="61" t="e">
        <v>#REF!</v>
      </c>
      <c r="D81" s="62" t="e">
        <v>#REF!</v>
      </c>
      <c r="E81" s="62" t="e">
        <v>#REF!</v>
      </c>
      <c r="F81" s="63" t="e">
        <v>#REF!</v>
      </c>
      <c r="G81" s="63" t="e">
        <v>#REF!</v>
      </c>
      <c r="H81" s="64" t="e">
        <v>#REF!</v>
      </c>
    </row>
    <row r="82" spans="2:8" ht="19.5" customHeight="1" hidden="1">
      <c r="B82" s="60" t="e">
        <v>#REF!</v>
      </c>
      <c r="C82" s="61" t="e">
        <v>#REF!</v>
      </c>
      <c r="D82" s="62" t="e">
        <v>#REF!</v>
      </c>
      <c r="E82" s="62" t="e">
        <v>#REF!</v>
      </c>
      <c r="F82" s="63" t="e">
        <v>#REF!</v>
      </c>
      <c r="G82" s="63" t="e">
        <v>#REF!</v>
      </c>
      <c r="H82" s="64" t="e">
        <v>#REF!</v>
      </c>
    </row>
    <row r="83" spans="2:8" ht="19.5" customHeight="1" hidden="1">
      <c r="B83" s="60" t="e">
        <v>#REF!</v>
      </c>
      <c r="C83" s="61" t="e">
        <v>#REF!</v>
      </c>
      <c r="D83" s="62" t="e">
        <v>#REF!</v>
      </c>
      <c r="E83" s="62" t="e">
        <v>#REF!</v>
      </c>
      <c r="F83" s="63" t="e">
        <v>#REF!</v>
      </c>
      <c r="G83" s="63" t="e">
        <v>#REF!</v>
      </c>
      <c r="H83" s="64" t="e">
        <v>#REF!</v>
      </c>
    </row>
    <row r="84" spans="2:8" ht="19.5" customHeight="1" hidden="1">
      <c r="B84" s="60" t="e">
        <v>#REF!</v>
      </c>
      <c r="C84" s="61" t="e">
        <v>#REF!</v>
      </c>
      <c r="D84" s="62" t="e">
        <v>#REF!</v>
      </c>
      <c r="E84" s="62" t="e">
        <v>#REF!</v>
      </c>
      <c r="F84" s="63" t="e">
        <v>#REF!</v>
      </c>
      <c r="G84" s="63" t="e">
        <v>#REF!</v>
      </c>
      <c r="H84" s="64" t="e">
        <v>#REF!</v>
      </c>
    </row>
    <row r="85" spans="2:8" ht="12.75" customHeight="1">
      <c r="B85" s="2"/>
      <c r="C85" s="2"/>
      <c r="D85" s="3"/>
      <c r="E85" s="3"/>
      <c r="F85" s="3"/>
      <c r="G85" s="3"/>
      <c r="H85" s="3"/>
    </row>
    <row r="86" spans="2:8" ht="12.75">
      <c r="B86" s="2"/>
      <c r="C86" s="2"/>
      <c r="D86" s="3"/>
      <c r="E86" s="3"/>
      <c r="F86" s="3"/>
      <c r="G86" s="3"/>
      <c r="H86" s="3"/>
    </row>
    <row r="87" spans="2:8" ht="12.75">
      <c r="B87" s="2"/>
      <c r="C87" s="2"/>
      <c r="D87" s="3"/>
      <c r="E87" s="3"/>
      <c r="F87" s="3"/>
      <c r="G87" s="3"/>
      <c r="H87" s="3"/>
    </row>
    <row r="88" spans="2:8" ht="12.75">
      <c r="B88" s="2"/>
      <c r="C88" s="2"/>
      <c r="D88" s="3"/>
      <c r="E88" s="3"/>
      <c r="F88" s="3"/>
      <c r="G88" s="3"/>
      <c r="H88" s="3"/>
    </row>
    <row r="89" spans="2:8" ht="12.75">
      <c r="B89" s="2"/>
      <c r="C89" s="2"/>
      <c r="D89" s="3"/>
      <c r="E89" s="3"/>
      <c r="F89" s="3"/>
      <c r="G89" s="3"/>
      <c r="H89" s="3"/>
    </row>
    <row r="90" spans="2:8" ht="12.75">
      <c r="B90" s="2"/>
      <c r="C90" s="2"/>
      <c r="D90" s="3"/>
      <c r="E90" s="3"/>
      <c r="F90" s="3"/>
      <c r="G90" s="3"/>
      <c r="H90" s="3"/>
    </row>
    <row r="91" spans="2:8" ht="12.75">
      <c r="B91" s="2"/>
      <c r="C91" s="2"/>
      <c r="D91" s="3"/>
      <c r="E91" s="3"/>
      <c r="F91" s="3"/>
      <c r="G91" s="3"/>
      <c r="H91" s="3"/>
    </row>
    <row r="92" spans="2:8" ht="12.75">
      <c r="B92" s="2"/>
      <c r="C92" s="2"/>
      <c r="D92" s="3"/>
      <c r="E92" s="3"/>
      <c r="F92" s="3"/>
      <c r="G92" s="3"/>
      <c r="H92" s="3"/>
    </row>
    <row r="93" spans="2:8" ht="12.75">
      <c r="B93" s="2"/>
      <c r="C93" s="2"/>
      <c r="D93" s="3"/>
      <c r="E93" s="3"/>
      <c r="F93" s="3"/>
      <c r="G93" s="3"/>
      <c r="H93" s="3"/>
    </row>
    <row r="94" spans="2:8" ht="12.75">
      <c r="B94" s="2"/>
      <c r="C94" s="2"/>
      <c r="D94" s="3"/>
      <c r="E94" s="3"/>
      <c r="F94" s="3"/>
      <c r="G94" s="3"/>
      <c r="H94" s="3"/>
    </row>
    <row r="95" spans="2:8" ht="12.75">
      <c r="B95" s="2"/>
      <c r="C95" s="2"/>
      <c r="D95" s="3"/>
      <c r="E95" s="3"/>
      <c r="F95" s="3"/>
      <c r="G95" s="3"/>
      <c r="H95" s="3"/>
    </row>
    <row r="96" spans="2:8" ht="12.75">
      <c r="B96" s="2"/>
      <c r="C96" s="2"/>
      <c r="D96" s="3"/>
      <c r="E96" s="3"/>
      <c r="F96" s="3"/>
      <c r="G96" s="3"/>
      <c r="H96" s="3"/>
    </row>
    <row r="97" spans="2:8" ht="12.75">
      <c r="B97" s="2"/>
      <c r="C97" s="2"/>
      <c r="D97" s="3"/>
      <c r="E97" s="3"/>
      <c r="F97" s="3"/>
      <c r="G97" s="3"/>
      <c r="H97" s="3"/>
    </row>
    <row r="98" spans="2:8" ht="12.75">
      <c r="B98" s="2"/>
      <c r="C98" s="2"/>
      <c r="D98" s="3"/>
      <c r="E98" s="3"/>
      <c r="F98" s="3"/>
      <c r="G98" s="3"/>
      <c r="H98" s="3"/>
    </row>
    <row r="99" spans="2:8" ht="12.75">
      <c r="B99" s="2"/>
      <c r="C99" s="2"/>
      <c r="D99" s="3"/>
      <c r="E99" s="3"/>
      <c r="F99" s="3"/>
      <c r="G99" s="3"/>
      <c r="H99" s="3"/>
    </row>
    <row r="100" spans="2:8" ht="12.75">
      <c r="B100" s="2"/>
      <c r="C100" s="2"/>
      <c r="D100" s="3"/>
      <c r="E100" s="3"/>
      <c r="F100" s="3"/>
      <c r="G100" s="3"/>
      <c r="H100" s="3"/>
    </row>
    <row r="101" spans="2:8" ht="12.75">
      <c r="B101" s="2"/>
      <c r="C101" s="2"/>
      <c r="D101" s="3"/>
      <c r="E101" s="3"/>
      <c r="F101" s="3"/>
      <c r="G101" s="3"/>
      <c r="H101" s="3"/>
    </row>
    <row r="102" spans="2:8" ht="12.75">
      <c r="B102" s="2"/>
      <c r="C102" s="2"/>
      <c r="D102" s="3"/>
      <c r="E102" s="3"/>
      <c r="F102" s="3"/>
      <c r="G102" s="3"/>
      <c r="H102" s="3"/>
    </row>
    <row r="103" spans="2:8" ht="12.75">
      <c r="B103" s="2"/>
      <c r="C103" s="2"/>
      <c r="D103" s="3"/>
      <c r="E103" s="3"/>
      <c r="F103" s="3"/>
      <c r="G103" s="3"/>
      <c r="H103" s="3"/>
    </row>
    <row r="104" spans="2:8" ht="12.75">
      <c r="B104" s="2"/>
      <c r="C104" s="2"/>
      <c r="D104" s="3"/>
      <c r="E104" s="3"/>
      <c r="F104" s="3"/>
      <c r="G104" s="3"/>
      <c r="H104" s="3"/>
    </row>
    <row r="105" spans="2:8" ht="12.75">
      <c r="B105" s="2"/>
      <c r="C105" s="2"/>
      <c r="D105" s="3"/>
      <c r="E105" s="3"/>
      <c r="F105" s="3"/>
      <c r="G105" s="3"/>
      <c r="H105" s="3"/>
    </row>
    <row r="106" spans="2:8" ht="12.75">
      <c r="B106" s="2"/>
      <c r="C106" s="2"/>
      <c r="D106" s="3"/>
      <c r="E106" s="3"/>
      <c r="F106" s="3"/>
      <c r="G106" s="3"/>
      <c r="H106" s="3"/>
    </row>
    <row r="107" spans="2:8" ht="12.75">
      <c r="B107" s="2"/>
      <c r="C107" s="2"/>
      <c r="D107" s="3"/>
      <c r="E107" s="3"/>
      <c r="F107" s="3"/>
      <c r="G107" s="3"/>
      <c r="H107" s="3"/>
    </row>
  </sheetData>
  <sheetProtection/>
  <mergeCells count="10">
    <mergeCell ref="B2:H2"/>
    <mergeCell ref="B3:H3"/>
    <mergeCell ref="B4:H4"/>
    <mergeCell ref="B5:B7"/>
    <mergeCell ref="C5:C7"/>
    <mergeCell ref="D5:D7"/>
    <mergeCell ref="E5:E7"/>
    <mergeCell ref="F5:F7"/>
    <mergeCell ref="G5:G7"/>
    <mergeCell ref="H5:H7"/>
  </mergeCells>
  <printOptions/>
  <pageMargins left="0.8661417322834646" right="0.2362204724409449" top="0.984251968503937" bottom="0.7480314960629921" header="0.5118110236220472" footer="0.5118110236220472"/>
  <pageSetup fitToHeight="1" fitToWidth="1" horizontalDpi="300" verticalDpi="3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4"/>
  <sheetViews>
    <sheetView tabSelected="1" zoomScalePageLayoutView="0" workbookViewId="0" topLeftCell="A39">
      <selection activeCell="H92" sqref="H92"/>
    </sheetView>
  </sheetViews>
  <sheetFormatPr defaultColWidth="8.8515625" defaultRowHeight="12.75"/>
  <cols>
    <col min="1" max="1" width="5.7109375" style="0" customWidth="1"/>
    <col min="2" max="2" width="9.140625" style="0" customWidth="1"/>
    <col min="3" max="3" width="28.140625" style="0" customWidth="1"/>
    <col min="4" max="4" width="20.28125" style="1" customWidth="1"/>
    <col min="5" max="5" width="6.7109375" style="1" customWidth="1"/>
    <col min="6" max="8" width="9.140625" style="1" customWidth="1"/>
  </cols>
  <sheetData>
    <row r="1" ht="13.5" thickBot="1"/>
    <row r="2" spans="2:17" s="8" customFormat="1" ht="75.75" customHeight="1" thickBot="1">
      <c r="B2" s="157" t="s">
        <v>55</v>
      </c>
      <c r="C2" s="157"/>
      <c r="D2" s="157"/>
      <c r="E2" s="157"/>
      <c r="F2" s="157"/>
      <c r="G2" s="157"/>
      <c r="H2" s="157"/>
      <c r="L2" s="35"/>
      <c r="M2" s="35"/>
      <c r="N2" s="35"/>
      <c r="O2" s="35"/>
      <c r="P2" s="35"/>
      <c r="Q2" s="35"/>
    </row>
    <row r="3" spans="2:17" s="8" customFormat="1" ht="45" customHeight="1" thickBot="1">
      <c r="B3" s="158" t="s">
        <v>54</v>
      </c>
      <c r="C3" s="158"/>
      <c r="D3" s="158"/>
      <c r="E3" s="158"/>
      <c r="F3" s="158"/>
      <c r="G3" s="158"/>
      <c r="H3" s="158"/>
      <c r="I3" s="58"/>
      <c r="J3" s="58"/>
      <c r="K3" s="58"/>
      <c r="L3" s="37"/>
      <c r="M3" s="36"/>
      <c r="N3" s="36"/>
      <c r="O3" s="36"/>
      <c r="P3" s="36"/>
      <c r="Q3" s="36"/>
    </row>
    <row r="4" spans="2:12" s="8" customFormat="1" ht="27" customHeight="1" thickBot="1">
      <c r="B4" s="159" t="s">
        <v>82</v>
      </c>
      <c r="C4" s="159"/>
      <c r="D4" s="159"/>
      <c r="E4" s="159"/>
      <c r="F4" s="159"/>
      <c r="G4" s="159"/>
      <c r="H4" s="159"/>
      <c r="I4" s="58"/>
      <c r="J4" s="58"/>
      <c r="K4" s="58"/>
      <c r="L4" s="36"/>
    </row>
    <row r="5" spans="2:11" s="5" customFormat="1" ht="22.5" customHeight="1" thickBot="1">
      <c r="B5" s="160" t="s">
        <v>18</v>
      </c>
      <c r="C5" s="161" t="s">
        <v>19</v>
      </c>
      <c r="D5" s="138" t="s">
        <v>20</v>
      </c>
      <c r="E5" s="155" t="s">
        <v>38</v>
      </c>
      <c r="F5" s="156" t="s">
        <v>48</v>
      </c>
      <c r="G5" s="156" t="s">
        <v>47</v>
      </c>
      <c r="H5" s="154" t="s">
        <v>39</v>
      </c>
      <c r="I5"/>
      <c r="J5"/>
      <c r="K5"/>
    </row>
    <row r="6" spans="2:11" s="5" customFormat="1" ht="20.25" customHeight="1" thickBot="1">
      <c r="B6" s="160"/>
      <c r="C6" s="161"/>
      <c r="D6" s="161"/>
      <c r="E6" s="155"/>
      <c r="F6" s="156"/>
      <c r="G6" s="156"/>
      <c r="H6" s="154"/>
      <c r="I6"/>
      <c r="J6"/>
      <c r="K6"/>
    </row>
    <row r="7" spans="2:11" s="5" customFormat="1" ht="45" customHeight="1" thickBot="1">
      <c r="B7" s="160"/>
      <c r="C7" s="161"/>
      <c r="D7" s="161"/>
      <c r="E7" s="155"/>
      <c r="F7" s="156"/>
      <c r="G7" s="156"/>
      <c r="H7" s="154"/>
      <c r="I7"/>
      <c r="J7"/>
      <c r="K7"/>
    </row>
    <row r="9" spans="3:6" ht="23.25" customHeight="1">
      <c r="C9" s="162" t="s">
        <v>84</v>
      </c>
      <c r="D9" s="162"/>
      <c r="E9" s="162"/>
      <c r="F9" s="162"/>
    </row>
    <row r="10" spans="1:8" ht="19.5" customHeight="1">
      <c r="A10">
        <v>1</v>
      </c>
      <c r="B10" s="60">
        <v>34</v>
      </c>
      <c r="C10" s="61" t="s">
        <v>14</v>
      </c>
      <c r="D10" s="60" t="s">
        <v>46</v>
      </c>
      <c r="E10" s="62" t="s">
        <v>10</v>
      </c>
      <c r="F10" s="63">
        <v>46</v>
      </c>
      <c r="G10" s="63">
        <v>31</v>
      </c>
      <c r="H10" s="64">
        <v>77</v>
      </c>
    </row>
    <row r="11" spans="1:8" ht="19.5" customHeight="1">
      <c r="A11">
        <v>2</v>
      </c>
      <c r="B11" s="60">
        <v>33</v>
      </c>
      <c r="C11" s="61" t="s">
        <v>12</v>
      </c>
      <c r="D11" s="60" t="s">
        <v>11</v>
      </c>
      <c r="E11" s="62" t="s">
        <v>10</v>
      </c>
      <c r="F11" s="63">
        <v>127</v>
      </c>
      <c r="G11" s="63">
        <v>122</v>
      </c>
      <c r="H11" s="64">
        <v>249</v>
      </c>
    </row>
    <row r="12" spans="1:8" ht="19.5" customHeight="1">
      <c r="A12">
        <v>3</v>
      </c>
      <c r="B12" s="60">
        <v>17</v>
      </c>
      <c r="C12" s="61" t="s">
        <v>63</v>
      </c>
      <c r="D12" s="60" t="s">
        <v>56</v>
      </c>
      <c r="E12" s="62" t="s">
        <v>10</v>
      </c>
      <c r="F12" s="63">
        <v>218</v>
      </c>
      <c r="G12" s="63">
        <v>35</v>
      </c>
      <c r="H12" s="64">
        <v>253</v>
      </c>
    </row>
    <row r="13" spans="1:8" ht="19.5" customHeight="1">
      <c r="A13">
        <v>4</v>
      </c>
      <c r="B13" s="60">
        <v>31</v>
      </c>
      <c r="C13" s="61" t="s">
        <v>44</v>
      </c>
      <c r="D13" s="60" t="s">
        <v>11</v>
      </c>
      <c r="E13" s="62" t="s">
        <v>10</v>
      </c>
      <c r="F13" s="63">
        <v>124</v>
      </c>
      <c r="G13" s="63">
        <v>150</v>
      </c>
      <c r="H13" s="64">
        <v>274</v>
      </c>
    </row>
    <row r="14" spans="1:8" ht="19.5" customHeight="1">
      <c r="A14">
        <v>5</v>
      </c>
      <c r="B14" s="60">
        <v>37</v>
      </c>
      <c r="C14" s="61" t="s">
        <v>74</v>
      </c>
      <c r="D14" s="60" t="s">
        <v>75</v>
      </c>
      <c r="E14" s="62" t="s">
        <v>10</v>
      </c>
      <c r="F14" s="63">
        <v>279</v>
      </c>
      <c r="G14" s="63">
        <v>123</v>
      </c>
      <c r="H14" s="64">
        <v>402</v>
      </c>
    </row>
    <row r="15" spans="1:8" ht="19.5" customHeight="1">
      <c r="A15">
        <v>6</v>
      </c>
      <c r="B15" s="60">
        <v>35</v>
      </c>
      <c r="C15" s="61" t="s">
        <v>45</v>
      </c>
      <c r="D15" s="60" t="s">
        <v>46</v>
      </c>
      <c r="E15" s="62" t="s">
        <v>10</v>
      </c>
      <c r="F15" s="63">
        <v>189</v>
      </c>
      <c r="G15" s="63">
        <v>224</v>
      </c>
      <c r="H15" s="64">
        <v>413</v>
      </c>
    </row>
    <row r="16" spans="1:8" ht="19.5" customHeight="1">
      <c r="A16">
        <v>7</v>
      </c>
      <c r="B16" s="60">
        <v>28</v>
      </c>
      <c r="C16" s="85" t="s">
        <v>77</v>
      </c>
      <c r="D16" s="60" t="s">
        <v>72</v>
      </c>
      <c r="E16" s="60" t="s">
        <v>10</v>
      </c>
      <c r="F16" s="63">
        <v>262</v>
      </c>
      <c r="G16" s="63">
        <v>171</v>
      </c>
      <c r="H16" s="64">
        <v>433</v>
      </c>
    </row>
    <row r="17" spans="1:8" ht="19.5" customHeight="1">
      <c r="A17">
        <v>8</v>
      </c>
      <c r="B17" s="60">
        <v>38</v>
      </c>
      <c r="C17" s="61" t="s">
        <v>81</v>
      </c>
      <c r="D17" s="60" t="s">
        <v>0</v>
      </c>
      <c r="E17" s="62" t="s">
        <v>10</v>
      </c>
      <c r="F17" s="63">
        <v>250</v>
      </c>
      <c r="G17" s="63">
        <v>183</v>
      </c>
      <c r="H17" s="64">
        <v>433</v>
      </c>
    </row>
    <row r="18" spans="1:8" ht="19.5" customHeight="1">
      <c r="A18">
        <v>9</v>
      </c>
      <c r="B18" s="60">
        <v>22</v>
      </c>
      <c r="C18" s="61" t="s">
        <v>67</v>
      </c>
      <c r="D18" s="60" t="s">
        <v>56</v>
      </c>
      <c r="E18" s="62" t="s">
        <v>10</v>
      </c>
      <c r="F18" s="63">
        <v>441</v>
      </c>
      <c r="G18" s="63">
        <v>193</v>
      </c>
      <c r="H18" s="64">
        <v>634</v>
      </c>
    </row>
    <row r="19" spans="1:8" ht="19.5" customHeight="1">
      <c r="A19">
        <v>10</v>
      </c>
      <c r="B19" s="60">
        <v>32</v>
      </c>
      <c r="C19" s="61" t="s">
        <v>13</v>
      </c>
      <c r="D19" s="60" t="s">
        <v>11</v>
      </c>
      <c r="E19" s="62" t="s">
        <v>10</v>
      </c>
      <c r="F19" s="63">
        <v>418</v>
      </c>
      <c r="G19" s="63">
        <v>267</v>
      </c>
      <c r="H19" s="64">
        <v>685</v>
      </c>
    </row>
    <row r="20" spans="2:8" s="2" customFormat="1" ht="19.5" customHeight="1">
      <c r="B20" s="3"/>
      <c r="C20" s="97"/>
      <c r="D20" s="3"/>
      <c r="E20" s="59"/>
      <c r="F20" s="95"/>
      <c r="G20" s="95"/>
      <c r="H20" s="96"/>
    </row>
    <row r="21" spans="3:6" ht="23.25" customHeight="1">
      <c r="C21" s="162" t="s">
        <v>84</v>
      </c>
      <c r="D21" s="162"/>
      <c r="E21" s="162"/>
      <c r="F21" s="162"/>
    </row>
    <row r="22" spans="1:8" ht="19.5" customHeight="1">
      <c r="A22">
        <v>1</v>
      </c>
      <c r="B22" s="60">
        <v>7</v>
      </c>
      <c r="C22" s="61" t="s">
        <v>41</v>
      </c>
      <c r="D22" s="60" t="s">
        <v>4</v>
      </c>
      <c r="E22" s="62" t="s">
        <v>43</v>
      </c>
      <c r="F22" s="63">
        <v>16</v>
      </c>
      <c r="G22" s="63">
        <v>25</v>
      </c>
      <c r="H22" s="64">
        <v>41</v>
      </c>
    </row>
    <row r="23" spans="1:8" ht="19.5" customHeight="1">
      <c r="A23">
        <v>2</v>
      </c>
      <c r="B23" s="60">
        <v>36</v>
      </c>
      <c r="C23" s="61" t="s">
        <v>9</v>
      </c>
      <c r="D23" s="60" t="s">
        <v>46</v>
      </c>
      <c r="E23" s="62" t="s">
        <v>43</v>
      </c>
      <c r="F23" s="63">
        <v>33</v>
      </c>
      <c r="G23" s="63">
        <v>27</v>
      </c>
      <c r="H23" s="64">
        <v>60</v>
      </c>
    </row>
    <row r="24" spans="1:8" ht="19.5" customHeight="1">
      <c r="A24">
        <v>3</v>
      </c>
      <c r="B24" s="60">
        <v>3</v>
      </c>
      <c r="C24" s="61" t="s">
        <v>8</v>
      </c>
      <c r="D24" s="60" t="s">
        <v>4</v>
      </c>
      <c r="E24" s="62" t="s">
        <v>43</v>
      </c>
      <c r="F24" s="63">
        <v>92</v>
      </c>
      <c r="G24" s="63">
        <v>104</v>
      </c>
      <c r="H24" s="64">
        <v>196</v>
      </c>
    </row>
    <row r="25" spans="1:8" ht="19.5" customHeight="1">
      <c r="A25">
        <v>4</v>
      </c>
      <c r="B25" s="60">
        <v>19</v>
      </c>
      <c r="C25" s="61" t="s">
        <v>65</v>
      </c>
      <c r="D25" s="60" t="s">
        <v>56</v>
      </c>
      <c r="E25" s="62" t="s">
        <v>43</v>
      </c>
      <c r="F25" s="63">
        <v>78</v>
      </c>
      <c r="G25" s="63">
        <v>158</v>
      </c>
      <c r="H25" s="64">
        <v>236</v>
      </c>
    </row>
    <row r="26" spans="1:8" ht="19.5" customHeight="1">
      <c r="A26">
        <v>5</v>
      </c>
      <c r="B26" s="60">
        <v>25</v>
      </c>
      <c r="C26" s="61" t="s">
        <v>70</v>
      </c>
      <c r="D26" s="60" t="s">
        <v>56</v>
      </c>
      <c r="E26" s="62" t="s">
        <v>43</v>
      </c>
      <c r="F26" s="63">
        <v>183</v>
      </c>
      <c r="G26" s="63">
        <v>161</v>
      </c>
      <c r="H26" s="64">
        <v>344</v>
      </c>
    </row>
    <row r="27" spans="1:8" ht="19.5" customHeight="1">
      <c r="A27">
        <v>6</v>
      </c>
      <c r="B27" s="60">
        <v>15</v>
      </c>
      <c r="C27" s="61" t="s">
        <v>61</v>
      </c>
      <c r="D27" s="60" t="s">
        <v>56</v>
      </c>
      <c r="E27" s="62" t="s">
        <v>43</v>
      </c>
      <c r="F27" s="63">
        <v>164</v>
      </c>
      <c r="G27" s="63">
        <v>238</v>
      </c>
      <c r="H27" s="64">
        <v>402</v>
      </c>
    </row>
    <row r="28" spans="1:8" ht="19.5" customHeight="1">
      <c r="A28">
        <v>7</v>
      </c>
      <c r="B28" s="60">
        <v>29</v>
      </c>
      <c r="C28" s="61" t="s">
        <v>78</v>
      </c>
      <c r="D28" s="60" t="s">
        <v>72</v>
      </c>
      <c r="E28" s="62" t="s">
        <v>43</v>
      </c>
      <c r="F28" s="63">
        <v>262</v>
      </c>
      <c r="G28" s="63">
        <v>171</v>
      </c>
      <c r="H28" s="64">
        <v>433</v>
      </c>
    </row>
    <row r="29" spans="1:8" ht="19.5" customHeight="1">
      <c r="A29">
        <v>8</v>
      </c>
      <c r="B29" s="60">
        <v>40</v>
      </c>
      <c r="C29" s="61" t="s">
        <v>80</v>
      </c>
      <c r="D29" s="60" t="s">
        <v>56</v>
      </c>
      <c r="E29" s="62" t="s">
        <v>43</v>
      </c>
      <c r="F29" s="63">
        <v>139</v>
      </c>
      <c r="G29" s="63">
        <v>344</v>
      </c>
      <c r="H29" s="64">
        <v>483</v>
      </c>
    </row>
    <row r="30" spans="1:8" ht="19.5" customHeight="1">
      <c r="A30">
        <v>9</v>
      </c>
      <c r="B30" s="60">
        <v>16</v>
      </c>
      <c r="C30" s="61" t="s">
        <v>62</v>
      </c>
      <c r="D30" s="60" t="s">
        <v>56</v>
      </c>
      <c r="E30" s="62" t="s">
        <v>43</v>
      </c>
      <c r="F30" s="63">
        <v>384</v>
      </c>
      <c r="G30" s="63">
        <v>103</v>
      </c>
      <c r="H30" s="64">
        <v>487</v>
      </c>
    </row>
    <row r="31" spans="1:8" ht="19.5" customHeight="1">
      <c r="A31">
        <v>10</v>
      </c>
      <c r="B31" s="60">
        <v>23</v>
      </c>
      <c r="C31" s="61" t="s">
        <v>68</v>
      </c>
      <c r="D31" s="60" t="s">
        <v>56</v>
      </c>
      <c r="E31" s="62" t="s">
        <v>43</v>
      </c>
      <c r="F31" s="63">
        <v>497</v>
      </c>
      <c r="G31" s="63">
        <v>126</v>
      </c>
      <c r="H31" s="64">
        <v>623</v>
      </c>
    </row>
    <row r="32" spans="1:8" ht="19.5" customHeight="1">
      <c r="A32">
        <v>11</v>
      </c>
      <c r="B32" s="60">
        <v>26</v>
      </c>
      <c r="C32" s="86" t="s">
        <v>71</v>
      </c>
      <c r="D32" s="60" t="s">
        <v>56</v>
      </c>
      <c r="E32" s="62" t="s">
        <v>43</v>
      </c>
      <c r="F32" s="63">
        <v>274</v>
      </c>
      <c r="G32" s="63">
        <v>351</v>
      </c>
      <c r="H32" s="64">
        <v>625</v>
      </c>
    </row>
    <row r="33" spans="1:8" ht="19.5" customHeight="1">
      <c r="A33">
        <v>12</v>
      </c>
      <c r="B33" s="60">
        <v>30</v>
      </c>
      <c r="C33" s="61" t="s">
        <v>79</v>
      </c>
      <c r="D33" s="60" t="s">
        <v>72</v>
      </c>
      <c r="E33" s="62" t="s">
        <v>43</v>
      </c>
      <c r="F33" s="63">
        <v>556</v>
      </c>
      <c r="G33" s="63">
        <v>369</v>
      </c>
      <c r="H33" s="64">
        <v>925</v>
      </c>
    </row>
    <row r="34" spans="1:8" ht="19.5" customHeight="1">
      <c r="A34">
        <v>13</v>
      </c>
      <c r="B34" s="60">
        <v>14</v>
      </c>
      <c r="C34" s="61" t="s">
        <v>60</v>
      </c>
      <c r="D34" s="60" t="s">
        <v>56</v>
      </c>
      <c r="E34" s="62" t="s">
        <v>43</v>
      </c>
      <c r="F34" s="63">
        <v>484</v>
      </c>
      <c r="G34" s="63">
        <v>444</v>
      </c>
      <c r="H34" s="64">
        <v>928</v>
      </c>
    </row>
    <row r="35" spans="1:8" ht="19.5" customHeight="1">
      <c r="A35">
        <v>14</v>
      </c>
      <c r="B35" s="60">
        <v>24</v>
      </c>
      <c r="C35" s="61" t="s">
        <v>69</v>
      </c>
      <c r="D35" s="60" t="s">
        <v>56</v>
      </c>
      <c r="E35" s="62" t="s">
        <v>43</v>
      </c>
      <c r="F35" s="63">
        <v>2200</v>
      </c>
      <c r="G35" s="63">
        <v>2200</v>
      </c>
      <c r="H35" s="64">
        <v>4400</v>
      </c>
    </row>
    <row r="36" spans="2:8" s="2" customFormat="1" ht="19.5" customHeight="1">
      <c r="B36" s="3"/>
      <c r="C36" s="97"/>
      <c r="D36" s="3"/>
      <c r="E36" s="59"/>
      <c r="F36" s="95"/>
      <c r="G36" s="95"/>
      <c r="H36" s="96"/>
    </row>
    <row r="37" spans="3:6" ht="23.25" customHeight="1">
      <c r="C37" s="162" t="s">
        <v>85</v>
      </c>
      <c r="D37" s="162"/>
      <c r="E37" s="162"/>
      <c r="F37" s="162"/>
    </row>
    <row r="38" spans="1:11" ht="19.5" customHeight="1">
      <c r="A38">
        <v>1</v>
      </c>
      <c r="B38" s="60">
        <v>12</v>
      </c>
      <c r="C38" s="61" t="s">
        <v>58</v>
      </c>
      <c r="D38" s="60" t="s">
        <v>16</v>
      </c>
      <c r="E38" s="62" t="s">
        <v>1</v>
      </c>
      <c r="F38" s="63">
        <v>14</v>
      </c>
      <c r="G38" s="63">
        <v>22</v>
      </c>
      <c r="H38" s="64">
        <v>36</v>
      </c>
      <c r="K38" s="4"/>
    </row>
    <row r="39" spans="1:8" ht="19.5" customHeight="1">
      <c r="A39">
        <v>2</v>
      </c>
      <c r="B39" s="60">
        <v>9</v>
      </c>
      <c r="C39" s="61" t="s">
        <v>15</v>
      </c>
      <c r="D39" s="60" t="s">
        <v>4</v>
      </c>
      <c r="E39" s="62" t="s">
        <v>1</v>
      </c>
      <c r="F39" s="63">
        <v>21</v>
      </c>
      <c r="G39" s="63">
        <v>18</v>
      </c>
      <c r="H39" s="64">
        <v>39</v>
      </c>
    </row>
    <row r="40" spans="1:8" ht="19.5" customHeight="1">
      <c r="A40">
        <v>3</v>
      </c>
      <c r="B40" s="60">
        <v>13</v>
      </c>
      <c r="C40" s="61" t="s">
        <v>40</v>
      </c>
      <c r="D40" s="60" t="s">
        <v>16</v>
      </c>
      <c r="E40" s="62" t="s">
        <v>1</v>
      </c>
      <c r="F40" s="63">
        <v>22</v>
      </c>
      <c r="G40" s="63">
        <v>25</v>
      </c>
      <c r="H40" s="64">
        <v>47</v>
      </c>
    </row>
    <row r="41" spans="1:8" ht="19.5" customHeight="1">
      <c r="A41">
        <v>4</v>
      </c>
      <c r="B41" s="60">
        <v>4</v>
      </c>
      <c r="C41" s="61" t="s">
        <v>57</v>
      </c>
      <c r="D41" s="60" t="s">
        <v>4</v>
      </c>
      <c r="E41" s="62" t="s">
        <v>1</v>
      </c>
      <c r="F41" s="63">
        <v>31</v>
      </c>
      <c r="G41" s="63">
        <v>24</v>
      </c>
      <c r="H41" s="64">
        <v>55</v>
      </c>
    </row>
    <row r="42" spans="1:8" ht="19.5" customHeight="1">
      <c r="A42">
        <v>5</v>
      </c>
      <c r="B42" s="60">
        <v>27</v>
      </c>
      <c r="C42" s="85" t="s">
        <v>73</v>
      </c>
      <c r="D42" s="60" t="s">
        <v>56</v>
      </c>
      <c r="E42" s="60" t="s">
        <v>1</v>
      </c>
      <c r="F42" s="63">
        <v>159</v>
      </c>
      <c r="G42" s="63">
        <v>205</v>
      </c>
      <c r="H42" s="64">
        <v>364</v>
      </c>
    </row>
    <row r="43" spans="2:8" s="2" customFormat="1" ht="19.5" customHeight="1">
      <c r="B43" s="3"/>
      <c r="C43" s="94"/>
      <c r="D43" s="3"/>
      <c r="E43" s="3"/>
      <c r="F43" s="95"/>
      <c r="G43" s="95"/>
      <c r="H43" s="96"/>
    </row>
    <row r="44" spans="3:6" ht="23.25" customHeight="1">
      <c r="C44" s="162" t="s">
        <v>86</v>
      </c>
      <c r="D44" s="162"/>
      <c r="E44" s="162"/>
      <c r="F44" s="162"/>
    </row>
    <row r="45" spans="1:8" ht="19.5" customHeight="1">
      <c r="A45">
        <v>1</v>
      </c>
      <c r="B45" s="60">
        <v>8</v>
      </c>
      <c r="C45" s="61" t="s">
        <v>2</v>
      </c>
      <c r="D45" s="60" t="s">
        <v>4</v>
      </c>
      <c r="E45" s="62" t="s">
        <v>3</v>
      </c>
      <c r="F45" s="63">
        <v>14</v>
      </c>
      <c r="G45" s="63">
        <v>52</v>
      </c>
      <c r="H45" s="64">
        <v>66</v>
      </c>
    </row>
    <row r="46" spans="1:8" ht="19.5" customHeight="1">
      <c r="A46">
        <v>2</v>
      </c>
      <c r="B46" s="60">
        <v>5</v>
      </c>
      <c r="C46" s="61" t="s">
        <v>5</v>
      </c>
      <c r="D46" s="60" t="s">
        <v>4</v>
      </c>
      <c r="E46" s="62" t="s">
        <v>3</v>
      </c>
      <c r="F46" s="63">
        <v>47</v>
      </c>
      <c r="G46" s="63">
        <v>22</v>
      </c>
      <c r="H46" s="64">
        <v>69</v>
      </c>
    </row>
    <row r="47" spans="1:8" ht="19.5" customHeight="1">
      <c r="A47">
        <v>3</v>
      </c>
      <c r="B47" s="60">
        <v>1</v>
      </c>
      <c r="C47" s="61" t="s">
        <v>6</v>
      </c>
      <c r="D47" s="60" t="s">
        <v>4</v>
      </c>
      <c r="E47" s="62" t="s">
        <v>3</v>
      </c>
      <c r="F47" s="63">
        <v>64</v>
      </c>
      <c r="G47" s="63">
        <v>17</v>
      </c>
      <c r="H47" s="64">
        <v>81</v>
      </c>
    </row>
    <row r="48" spans="1:8" ht="19.5" customHeight="1">
      <c r="A48">
        <v>4</v>
      </c>
      <c r="B48" s="60">
        <v>2</v>
      </c>
      <c r="C48" s="61" t="s">
        <v>7</v>
      </c>
      <c r="D48" s="60" t="s">
        <v>4</v>
      </c>
      <c r="E48" s="62" t="s">
        <v>3</v>
      </c>
      <c r="F48" s="63">
        <v>36</v>
      </c>
      <c r="G48" s="63">
        <v>111</v>
      </c>
      <c r="H48" s="64">
        <v>147</v>
      </c>
    </row>
    <row r="49" spans="1:8" ht="19.5" customHeight="1">
      <c r="A49">
        <v>5</v>
      </c>
      <c r="B49" s="60">
        <v>6</v>
      </c>
      <c r="C49" s="61" t="s">
        <v>42</v>
      </c>
      <c r="D49" s="60" t="s">
        <v>4</v>
      </c>
      <c r="E49" s="62" t="s">
        <v>3</v>
      </c>
      <c r="F49" s="63">
        <v>417</v>
      </c>
      <c r="G49" s="63">
        <v>17</v>
      </c>
      <c r="H49" s="64">
        <v>434</v>
      </c>
    </row>
    <row r="50" spans="1:8" ht="19.5" customHeight="1">
      <c r="A50">
        <v>6</v>
      </c>
      <c r="B50" s="60">
        <v>21</v>
      </c>
      <c r="C50" s="61" t="s">
        <v>59</v>
      </c>
      <c r="D50" s="60" t="s">
        <v>56</v>
      </c>
      <c r="E50" s="62" t="s">
        <v>3</v>
      </c>
      <c r="F50" s="63">
        <v>226</v>
      </c>
      <c r="G50" s="63">
        <v>251</v>
      </c>
      <c r="H50" s="64">
        <v>477</v>
      </c>
    </row>
    <row r="51" spans="1:8" ht="19.5" customHeight="1">
      <c r="A51">
        <v>7</v>
      </c>
      <c r="B51" s="60">
        <v>20</v>
      </c>
      <c r="C51" s="61" t="s">
        <v>66</v>
      </c>
      <c r="D51" s="60" t="s">
        <v>56</v>
      </c>
      <c r="E51" s="62" t="s">
        <v>3</v>
      </c>
      <c r="F51" s="63">
        <v>302</v>
      </c>
      <c r="G51" s="63">
        <v>183</v>
      </c>
      <c r="H51" s="64">
        <v>485</v>
      </c>
    </row>
    <row r="52" spans="1:8" ht="19.5" customHeight="1">
      <c r="A52">
        <v>8</v>
      </c>
      <c r="B52" s="60">
        <v>39</v>
      </c>
      <c r="C52" s="61" t="s">
        <v>76</v>
      </c>
      <c r="D52" s="60" t="s">
        <v>75</v>
      </c>
      <c r="E52" s="62" t="s">
        <v>3</v>
      </c>
      <c r="F52" s="63">
        <v>382</v>
      </c>
      <c r="G52" s="63">
        <v>236</v>
      </c>
      <c r="H52" s="64">
        <v>618</v>
      </c>
    </row>
    <row r="53" spans="1:8" ht="19.5" customHeight="1" hidden="1">
      <c r="A53">
        <v>9</v>
      </c>
      <c r="B53" s="60">
        <v>10</v>
      </c>
      <c r="C53" s="61">
        <v>0</v>
      </c>
      <c r="D53" s="60">
        <v>0</v>
      </c>
      <c r="E53" s="62">
        <v>0</v>
      </c>
      <c r="F53" s="63">
        <v>2200</v>
      </c>
      <c r="G53" s="63">
        <v>2200</v>
      </c>
      <c r="H53" s="64">
        <v>4400</v>
      </c>
    </row>
    <row r="54" spans="1:8" ht="19.5" customHeight="1" hidden="1">
      <c r="A54">
        <v>10</v>
      </c>
      <c r="B54" s="60">
        <v>11</v>
      </c>
      <c r="C54" s="61">
        <v>0</v>
      </c>
      <c r="D54" s="60">
        <v>0</v>
      </c>
      <c r="E54" s="62">
        <v>0</v>
      </c>
      <c r="F54" s="63">
        <v>2200</v>
      </c>
      <c r="G54" s="63">
        <v>2200</v>
      </c>
      <c r="H54" s="64">
        <v>4400</v>
      </c>
    </row>
    <row r="55" spans="1:8" ht="19.5" customHeight="1">
      <c r="A55">
        <v>9</v>
      </c>
      <c r="B55" s="60">
        <v>18</v>
      </c>
      <c r="C55" s="61" t="s">
        <v>64</v>
      </c>
      <c r="D55" s="60" t="s">
        <v>56</v>
      </c>
      <c r="E55" s="62" t="s">
        <v>3</v>
      </c>
      <c r="F55" s="63">
        <v>294</v>
      </c>
      <c r="G55" s="63">
        <v>700</v>
      </c>
      <c r="H55" s="64">
        <v>994</v>
      </c>
    </row>
    <row r="56" spans="2:8" ht="19.5" customHeight="1" hidden="1">
      <c r="B56" s="60">
        <v>41</v>
      </c>
      <c r="C56" s="61" t="e">
        <v>#REF!</v>
      </c>
      <c r="D56" s="60" t="e">
        <v>#REF!</v>
      </c>
      <c r="E56" s="62" t="e">
        <v>#REF!</v>
      </c>
      <c r="F56" s="63">
        <v>2200</v>
      </c>
      <c r="G56" s="63">
        <v>2200</v>
      </c>
      <c r="H56" s="64">
        <v>4400</v>
      </c>
    </row>
    <row r="57" spans="2:8" ht="19.5" customHeight="1" hidden="1">
      <c r="B57" s="60">
        <v>42</v>
      </c>
      <c r="C57" s="61" t="e">
        <v>#REF!</v>
      </c>
      <c r="D57" s="60" t="e">
        <v>#REF!</v>
      </c>
      <c r="E57" s="62" t="e">
        <v>#REF!</v>
      </c>
      <c r="F57" s="63">
        <v>2200</v>
      </c>
      <c r="G57" s="63">
        <v>2200</v>
      </c>
      <c r="H57" s="64">
        <v>4400</v>
      </c>
    </row>
    <row r="58" spans="2:8" ht="19.5" customHeight="1" hidden="1">
      <c r="B58" s="60">
        <v>43</v>
      </c>
      <c r="C58" s="61" t="e">
        <v>#REF!</v>
      </c>
      <c r="D58" s="60" t="e">
        <v>#REF!</v>
      </c>
      <c r="E58" s="62" t="e">
        <v>#REF!</v>
      </c>
      <c r="F58" s="63">
        <v>2200</v>
      </c>
      <c r="G58" s="63">
        <v>2200</v>
      </c>
      <c r="H58" s="64">
        <v>4400</v>
      </c>
    </row>
    <row r="59" spans="2:8" ht="19.5" customHeight="1" hidden="1">
      <c r="B59" s="60">
        <v>44</v>
      </c>
      <c r="C59" s="61" t="e">
        <v>#REF!</v>
      </c>
      <c r="D59" s="60" t="e">
        <v>#REF!</v>
      </c>
      <c r="E59" s="62" t="e">
        <v>#REF!</v>
      </c>
      <c r="F59" s="63">
        <v>2200</v>
      </c>
      <c r="G59" s="63">
        <v>2200</v>
      </c>
      <c r="H59" s="64">
        <v>4400</v>
      </c>
    </row>
    <row r="60" spans="2:8" ht="19.5" customHeight="1" hidden="1">
      <c r="B60" s="60">
        <v>46</v>
      </c>
      <c r="C60" s="61" t="e">
        <v>#REF!</v>
      </c>
      <c r="D60" s="60" t="e">
        <v>#REF!</v>
      </c>
      <c r="E60" s="62" t="e">
        <v>#REF!</v>
      </c>
      <c r="F60" s="63">
        <v>2200</v>
      </c>
      <c r="G60" s="63">
        <v>2200</v>
      </c>
      <c r="H60" s="64">
        <v>4400</v>
      </c>
    </row>
    <row r="61" spans="2:8" ht="19.5" customHeight="1" hidden="1">
      <c r="B61" s="60">
        <v>47</v>
      </c>
      <c r="C61" s="61" t="e">
        <v>#REF!</v>
      </c>
      <c r="D61" s="60" t="e">
        <v>#REF!</v>
      </c>
      <c r="E61" s="62" t="e">
        <v>#REF!</v>
      </c>
      <c r="F61" s="63">
        <v>2200</v>
      </c>
      <c r="G61" s="63">
        <v>2200</v>
      </c>
      <c r="H61" s="64">
        <v>4400</v>
      </c>
    </row>
    <row r="62" spans="2:8" ht="19.5" customHeight="1" hidden="1">
      <c r="B62" s="60">
        <v>48</v>
      </c>
      <c r="C62" s="61" t="e">
        <v>#REF!</v>
      </c>
      <c r="D62" s="60" t="e">
        <v>#REF!</v>
      </c>
      <c r="E62" s="62" t="e">
        <v>#REF!</v>
      </c>
      <c r="F62" s="63">
        <v>2200</v>
      </c>
      <c r="G62" s="63">
        <v>2200</v>
      </c>
      <c r="H62" s="64">
        <v>4400</v>
      </c>
    </row>
    <row r="63" spans="2:8" ht="19.5" customHeight="1" hidden="1">
      <c r="B63" s="60">
        <v>49</v>
      </c>
      <c r="C63" s="61" t="e">
        <v>#REF!</v>
      </c>
      <c r="D63" s="60" t="e">
        <v>#REF!</v>
      </c>
      <c r="E63" s="62" t="e">
        <v>#REF!</v>
      </c>
      <c r="F63" s="63">
        <v>2200</v>
      </c>
      <c r="G63" s="63">
        <v>2200</v>
      </c>
      <c r="H63" s="64">
        <v>4400</v>
      </c>
    </row>
    <row r="64" spans="2:8" ht="19.5" customHeight="1" hidden="1">
      <c r="B64" s="60">
        <v>50</v>
      </c>
      <c r="C64" s="61" t="e">
        <v>#REF!</v>
      </c>
      <c r="D64" s="60" t="e">
        <v>#REF!</v>
      </c>
      <c r="E64" s="62" t="e">
        <v>#REF!</v>
      </c>
      <c r="F64" s="63">
        <v>2200</v>
      </c>
      <c r="G64" s="63">
        <v>2200</v>
      </c>
      <c r="H64" s="64">
        <v>4400</v>
      </c>
    </row>
    <row r="65" spans="2:8" ht="19.5" customHeight="1" hidden="1">
      <c r="B65" s="60" t="e">
        <v>#REF!</v>
      </c>
      <c r="C65" s="61" t="e">
        <v>#REF!</v>
      </c>
      <c r="D65" s="60" t="e">
        <v>#REF!</v>
      </c>
      <c r="E65" s="62" t="e">
        <v>#REF!</v>
      </c>
      <c r="F65" s="63" t="e">
        <v>#REF!</v>
      </c>
      <c r="G65" s="63" t="e">
        <v>#REF!</v>
      </c>
      <c r="H65" s="64" t="e">
        <v>#REF!</v>
      </c>
    </row>
    <row r="66" spans="2:8" ht="19.5" customHeight="1" hidden="1">
      <c r="B66" s="60" t="e">
        <v>#REF!</v>
      </c>
      <c r="C66" s="61" t="e">
        <v>#REF!</v>
      </c>
      <c r="D66" s="60" t="e">
        <v>#REF!</v>
      </c>
      <c r="E66" s="62" t="e">
        <v>#REF!</v>
      </c>
      <c r="F66" s="63" t="e">
        <v>#REF!</v>
      </c>
      <c r="G66" s="63" t="e">
        <v>#REF!</v>
      </c>
      <c r="H66" s="64" t="e">
        <v>#REF!</v>
      </c>
    </row>
    <row r="67" spans="2:8" ht="19.5" customHeight="1" hidden="1">
      <c r="B67" s="60" t="e">
        <v>#REF!</v>
      </c>
      <c r="C67" s="61" t="e">
        <v>#REF!</v>
      </c>
      <c r="D67" s="60" t="e">
        <v>#REF!</v>
      </c>
      <c r="E67" s="62" t="e">
        <v>#REF!</v>
      </c>
      <c r="F67" s="63" t="e">
        <v>#REF!</v>
      </c>
      <c r="G67" s="63" t="e">
        <v>#REF!</v>
      </c>
      <c r="H67" s="64" t="e">
        <v>#REF!</v>
      </c>
    </row>
    <row r="68" spans="2:8" ht="19.5" customHeight="1" hidden="1">
      <c r="B68" s="60" t="e">
        <v>#REF!</v>
      </c>
      <c r="C68" s="61" t="e">
        <v>#REF!</v>
      </c>
      <c r="D68" s="60" t="e">
        <v>#REF!</v>
      </c>
      <c r="E68" s="62" t="e">
        <v>#REF!</v>
      </c>
      <c r="F68" s="63" t="e">
        <v>#REF!</v>
      </c>
      <c r="G68" s="63" t="e">
        <v>#REF!</v>
      </c>
      <c r="H68" s="64" t="e">
        <v>#REF!</v>
      </c>
    </row>
    <row r="69" spans="2:8" ht="19.5" customHeight="1" hidden="1">
      <c r="B69" s="60" t="e">
        <v>#REF!</v>
      </c>
      <c r="C69" s="61" t="e">
        <v>#REF!</v>
      </c>
      <c r="D69" s="60" t="e">
        <v>#REF!</v>
      </c>
      <c r="E69" s="62" t="e">
        <v>#REF!</v>
      </c>
      <c r="F69" s="63" t="e">
        <v>#REF!</v>
      </c>
      <c r="G69" s="63" t="e">
        <v>#REF!</v>
      </c>
      <c r="H69" s="64" t="e">
        <v>#REF!</v>
      </c>
    </row>
    <row r="70" spans="2:8" ht="19.5" customHeight="1" hidden="1">
      <c r="B70" s="60" t="e">
        <v>#REF!</v>
      </c>
      <c r="C70" s="61" t="e">
        <v>#REF!</v>
      </c>
      <c r="D70" s="60" t="e">
        <v>#REF!</v>
      </c>
      <c r="E70" s="62" t="e">
        <v>#REF!</v>
      </c>
      <c r="F70" s="63" t="e">
        <v>#REF!</v>
      </c>
      <c r="G70" s="63" t="e">
        <v>#REF!</v>
      </c>
      <c r="H70" s="64" t="e">
        <v>#REF!</v>
      </c>
    </row>
    <row r="71" spans="2:8" ht="19.5" customHeight="1" hidden="1">
      <c r="B71" s="60" t="e">
        <v>#REF!</v>
      </c>
      <c r="C71" s="61" t="e">
        <v>#REF!</v>
      </c>
      <c r="D71" s="60" t="e">
        <v>#REF!</v>
      </c>
      <c r="E71" s="62" t="e">
        <v>#REF!</v>
      </c>
      <c r="F71" s="63" t="e">
        <v>#REF!</v>
      </c>
      <c r="G71" s="63" t="e">
        <v>#REF!</v>
      </c>
      <c r="H71" s="64" t="e">
        <v>#REF!</v>
      </c>
    </row>
    <row r="72" spans="2:8" ht="19.5" customHeight="1" hidden="1">
      <c r="B72" s="60" t="e">
        <v>#REF!</v>
      </c>
      <c r="C72" s="61" t="e">
        <v>#REF!</v>
      </c>
      <c r="D72" s="62" t="e">
        <v>#REF!</v>
      </c>
      <c r="E72" s="62" t="e">
        <v>#REF!</v>
      </c>
      <c r="F72" s="63" t="e">
        <v>#REF!</v>
      </c>
      <c r="G72" s="63" t="e">
        <v>#REF!</v>
      </c>
      <c r="H72" s="64" t="e">
        <v>#REF!</v>
      </c>
    </row>
    <row r="73" spans="2:8" ht="19.5" customHeight="1" hidden="1">
      <c r="B73" s="60" t="e">
        <v>#REF!</v>
      </c>
      <c r="C73" s="61" t="e">
        <v>#REF!</v>
      </c>
      <c r="D73" s="62" t="e">
        <v>#REF!</v>
      </c>
      <c r="E73" s="62" t="e">
        <v>#REF!</v>
      </c>
      <c r="F73" s="63" t="e">
        <v>#REF!</v>
      </c>
      <c r="G73" s="63" t="e">
        <v>#REF!</v>
      </c>
      <c r="H73" s="64" t="e">
        <v>#REF!</v>
      </c>
    </row>
    <row r="74" spans="2:8" ht="19.5" customHeight="1" hidden="1">
      <c r="B74" s="60" t="e">
        <v>#REF!</v>
      </c>
      <c r="C74" s="61" t="e">
        <v>#REF!</v>
      </c>
      <c r="D74" s="62" t="e">
        <v>#REF!</v>
      </c>
      <c r="E74" s="62" t="e">
        <v>#REF!</v>
      </c>
      <c r="F74" s="63" t="e">
        <v>#REF!</v>
      </c>
      <c r="G74" s="63" t="e">
        <v>#REF!</v>
      </c>
      <c r="H74" s="64" t="e">
        <v>#REF!</v>
      </c>
    </row>
    <row r="75" spans="2:8" ht="19.5" customHeight="1" hidden="1">
      <c r="B75" s="60" t="e">
        <v>#REF!</v>
      </c>
      <c r="C75" s="61" t="e">
        <v>#REF!</v>
      </c>
      <c r="D75" s="62" t="e">
        <v>#REF!</v>
      </c>
      <c r="E75" s="62" t="e">
        <v>#REF!</v>
      </c>
      <c r="F75" s="63" t="e">
        <v>#REF!</v>
      </c>
      <c r="G75" s="63" t="e">
        <v>#REF!</v>
      </c>
      <c r="H75" s="64" t="e">
        <v>#REF!</v>
      </c>
    </row>
    <row r="76" spans="2:8" ht="19.5" customHeight="1" hidden="1">
      <c r="B76" s="60" t="e">
        <v>#REF!</v>
      </c>
      <c r="C76" s="61" t="e">
        <v>#REF!</v>
      </c>
      <c r="D76" s="62" t="e">
        <v>#REF!</v>
      </c>
      <c r="E76" s="62" t="e">
        <v>#REF!</v>
      </c>
      <c r="F76" s="63" t="e">
        <v>#REF!</v>
      </c>
      <c r="G76" s="63" t="e">
        <v>#REF!</v>
      </c>
      <c r="H76" s="64" t="e">
        <v>#REF!</v>
      </c>
    </row>
    <row r="77" spans="2:8" ht="19.5" customHeight="1" hidden="1">
      <c r="B77" s="60" t="e">
        <v>#REF!</v>
      </c>
      <c r="C77" s="61" t="e">
        <v>#REF!</v>
      </c>
      <c r="D77" s="62" t="e">
        <v>#REF!</v>
      </c>
      <c r="E77" s="62" t="e">
        <v>#REF!</v>
      </c>
      <c r="F77" s="63" t="e">
        <v>#REF!</v>
      </c>
      <c r="G77" s="63" t="e">
        <v>#REF!</v>
      </c>
      <c r="H77" s="64" t="e">
        <v>#REF!</v>
      </c>
    </row>
    <row r="78" spans="2:8" ht="19.5" customHeight="1" hidden="1">
      <c r="B78" s="60" t="e">
        <v>#REF!</v>
      </c>
      <c r="C78" s="61" t="e">
        <v>#REF!</v>
      </c>
      <c r="D78" s="62" t="e">
        <v>#REF!</v>
      </c>
      <c r="E78" s="62" t="e">
        <v>#REF!</v>
      </c>
      <c r="F78" s="63" t="e">
        <v>#REF!</v>
      </c>
      <c r="G78" s="63" t="e">
        <v>#REF!</v>
      </c>
      <c r="H78" s="64" t="e">
        <v>#REF!</v>
      </c>
    </row>
    <row r="79" spans="2:8" ht="19.5" customHeight="1" hidden="1">
      <c r="B79" s="60" t="e">
        <v>#REF!</v>
      </c>
      <c r="C79" s="61" t="e">
        <v>#REF!</v>
      </c>
      <c r="D79" s="62" t="e">
        <v>#REF!</v>
      </c>
      <c r="E79" s="62" t="e">
        <v>#REF!</v>
      </c>
      <c r="F79" s="63" t="e">
        <v>#REF!</v>
      </c>
      <c r="G79" s="63" t="e">
        <v>#REF!</v>
      </c>
      <c r="H79" s="64" t="e">
        <v>#REF!</v>
      </c>
    </row>
    <row r="80" spans="2:8" ht="19.5" customHeight="1" hidden="1">
      <c r="B80" s="60" t="e">
        <v>#REF!</v>
      </c>
      <c r="C80" s="61" t="e">
        <v>#REF!</v>
      </c>
      <c r="D80" s="62" t="e">
        <v>#REF!</v>
      </c>
      <c r="E80" s="62" t="e">
        <v>#REF!</v>
      </c>
      <c r="F80" s="63" t="e">
        <v>#REF!</v>
      </c>
      <c r="G80" s="63" t="e">
        <v>#REF!</v>
      </c>
      <c r="H80" s="64" t="e">
        <v>#REF!</v>
      </c>
    </row>
    <row r="81" spans="2:8" ht="19.5" customHeight="1" hidden="1">
      <c r="B81" s="60" t="e">
        <v>#REF!</v>
      </c>
      <c r="C81" s="61" t="e">
        <v>#REF!</v>
      </c>
      <c r="D81" s="62" t="e">
        <v>#REF!</v>
      </c>
      <c r="E81" s="62" t="e">
        <v>#REF!</v>
      </c>
      <c r="F81" s="63" t="e">
        <v>#REF!</v>
      </c>
      <c r="G81" s="63" t="e">
        <v>#REF!</v>
      </c>
      <c r="H81" s="64" t="e">
        <v>#REF!</v>
      </c>
    </row>
    <row r="82" spans="2:8" ht="19.5" customHeight="1" hidden="1">
      <c r="B82" s="60" t="e">
        <v>#REF!</v>
      </c>
      <c r="C82" s="61" t="e">
        <v>#REF!</v>
      </c>
      <c r="D82" s="62" t="e">
        <v>#REF!</v>
      </c>
      <c r="E82" s="62" t="e">
        <v>#REF!</v>
      </c>
      <c r="F82" s="63" t="e">
        <v>#REF!</v>
      </c>
      <c r="G82" s="63" t="e">
        <v>#REF!</v>
      </c>
      <c r="H82" s="64" t="e">
        <v>#REF!</v>
      </c>
    </row>
    <row r="83" spans="2:8" ht="19.5" customHeight="1" hidden="1">
      <c r="B83" s="60" t="e">
        <v>#REF!</v>
      </c>
      <c r="C83" s="61" t="e">
        <v>#REF!</v>
      </c>
      <c r="D83" s="62" t="e">
        <v>#REF!</v>
      </c>
      <c r="E83" s="62" t="e">
        <v>#REF!</v>
      </c>
      <c r="F83" s="63" t="e">
        <v>#REF!</v>
      </c>
      <c r="G83" s="63" t="e">
        <v>#REF!</v>
      </c>
      <c r="H83" s="64" t="e">
        <v>#REF!</v>
      </c>
    </row>
    <row r="84" spans="2:8" ht="19.5" customHeight="1" hidden="1">
      <c r="B84" s="60" t="e">
        <v>#REF!</v>
      </c>
      <c r="C84" s="61" t="e">
        <v>#REF!</v>
      </c>
      <c r="D84" s="62" t="e">
        <v>#REF!</v>
      </c>
      <c r="E84" s="62" t="e">
        <v>#REF!</v>
      </c>
      <c r="F84" s="63" t="e">
        <v>#REF!</v>
      </c>
      <c r="G84" s="63" t="e">
        <v>#REF!</v>
      </c>
      <c r="H84" s="64" t="e">
        <v>#REF!</v>
      </c>
    </row>
    <row r="85" spans="2:8" ht="19.5" customHeight="1" hidden="1">
      <c r="B85" s="60" t="e">
        <v>#REF!</v>
      </c>
      <c r="C85" s="61" t="e">
        <v>#REF!</v>
      </c>
      <c r="D85" s="62" t="e">
        <v>#REF!</v>
      </c>
      <c r="E85" s="62" t="e">
        <v>#REF!</v>
      </c>
      <c r="F85" s="63" t="e">
        <v>#REF!</v>
      </c>
      <c r="G85" s="63" t="e">
        <v>#REF!</v>
      </c>
      <c r="H85" s="64" t="e">
        <v>#REF!</v>
      </c>
    </row>
    <row r="86" spans="2:8" ht="19.5" customHeight="1" hidden="1">
      <c r="B86" s="60" t="e">
        <v>#REF!</v>
      </c>
      <c r="C86" s="61" t="e">
        <v>#REF!</v>
      </c>
      <c r="D86" s="62" t="e">
        <v>#REF!</v>
      </c>
      <c r="E86" s="62" t="e">
        <v>#REF!</v>
      </c>
      <c r="F86" s="63" t="e">
        <v>#REF!</v>
      </c>
      <c r="G86" s="63" t="e">
        <v>#REF!</v>
      </c>
      <c r="H86" s="64" t="e">
        <v>#REF!</v>
      </c>
    </row>
    <row r="87" spans="2:8" ht="19.5" customHeight="1" hidden="1">
      <c r="B87" s="60" t="e">
        <v>#REF!</v>
      </c>
      <c r="C87" s="61" t="e">
        <v>#REF!</v>
      </c>
      <c r="D87" s="62" t="e">
        <v>#REF!</v>
      </c>
      <c r="E87" s="62" t="e">
        <v>#REF!</v>
      </c>
      <c r="F87" s="63" t="e">
        <v>#REF!</v>
      </c>
      <c r="G87" s="63" t="e">
        <v>#REF!</v>
      </c>
      <c r="H87" s="64" t="e">
        <v>#REF!</v>
      </c>
    </row>
    <row r="88" spans="2:8" ht="19.5" customHeight="1" hidden="1">
      <c r="B88" s="60" t="e">
        <v>#REF!</v>
      </c>
      <c r="C88" s="61" t="e">
        <v>#REF!</v>
      </c>
      <c r="D88" s="62" t="e">
        <v>#REF!</v>
      </c>
      <c r="E88" s="62" t="e">
        <v>#REF!</v>
      </c>
      <c r="F88" s="63" t="e">
        <v>#REF!</v>
      </c>
      <c r="G88" s="63" t="e">
        <v>#REF!</v>
      </c>
      <c r="H88" s="64" t="e">
        <v>#REF!</v>
      </c>
    </row>
    <row r="89" spans="2:8" ht="19.5" customHeight="1" hidden="1">
      <c r="B89" s="60" t="e">
        <v>#REF!</v>
      </c>
      <c r="C89" s="61" t="e">
        <v>#REF!</v>
      </c>
      <c r="D89" s="62" t="e">
        <v>#REF!</v>
      </c>
      <c r="E89" s="62" t="e">
        <v>#REF!</v>
      </c>
      <c r="F89" s="63" t="e">
        <v>#REF!</v>
      </c>
      <c r="G89" s="63" t="e">
        <v>#REF!</v>
      </c>
      <c r="H89" s="64" t="e">
        <v>#REF!</v>
      </c>
    </row>
    <row r="90" spans="2:8" ht="19.5" customHeight="1" hidden="1">
      <c r="B90" s="60" t="e">
        <v>#REF!</v>
      </c>
      <c r="C90" s="61" t="e">
        <v>#REF!</v>
      </c>
      <c r="D90" s="62" t="e">
        <v>#REF!</v>
      </c>
      <c r="E90" s="62" t="e">
        <v>#REF!</v>
      </c>
      <c r="F90" s="63" t="e">
        <v>#REF!</v>
      </c>
      <c r="G90" s="63" t="e">
        <v>#REF!</v>
      </c>
      <c r="H90" s="64" t="e">
        <v>#REF!</v>
      </c>
    </row>
    <row r="91" spans="2:8" ht="19.5" customHeight="1" hidden="1">
      <c r="B91" s="60" t="e">
        <v>#REF!</v>
      </c>
      <c r="C91" s="61" t="e">
        <v>#REF!</v>
      </c>
      <c r="D91" s="62" t="e">
        <v>#REF!</v>
      </c>
      <c r="E91" s="62" t="e">
        <v>#REF!</v>
      </c>
      <c r="F91" s="63" t="e">
        <v>#REF!</v>
      </c>
      <c r="G91" s="63" t="e">
        <v>#REF!</v>
      </c>
      <c r="H91" s="64" t="e">
        <v>#REF!</v>
      </c>
    </row>
    <row r="92" spans="2:8" ht="12.75" customHeight="1">
      <c r="B92" s="2"/>
      <c r="C92" s="2"/>
      <c r="D92" s="3"/>
      <c r="E92" s="3"/>
      <c r="F92" s="3"/>
      <c r="G92" s="3"/>
      <c r="H92" s="3"/>
    </row>
    <row r="93" spans="2:8" ht="12.75">
      <c r="B93" s="2"/>
      <c r="C93" s="2"/>
      <c r="D93" s="3"/>
      <c r="E93" s="3"/>
      <c r="F93" s="3"/>
      <c r="G93" s="3"/>
      <c r="H93" s="3"/>
    </row>
    <row r="94" spans="2:8" ht="12.75">
      <c r="B94" s="2"/>
      <c r="C94" s="2"/>
      <c r="D94" s="3"/>
      <c r="E94" s="3"/>
      <c r="F94" s="3"/>
      <c r="G94" s="3"/>
      <c r="H94" s="3"/>
    </row>
    <row r="95" spans="2:8" ht="12.75">
      <c r="B95" s="2"/>
      <c r="C95" s="2"/>
      <c r="D95" s="3"/>
      <c r="E95" s="3"/>
      <c r="F95" s="3"/>
      <c r="G95" s="3"/>
      <c r="H95" s="3"/>
    </row>
    <row r="96" spans="2:8" ht="12.75">
      <c r="B96" s="2"/>
      <c r="C96" s="2"/>
      <c r="D96" s="3"/>
      <c r="E96" s="3"/>
      <c r="F96" s="3"/>
      <c r="G96" s="3"/>
      <c r="H96" s="3"/>
    </row>
    <row r="97" spans="2:8" ht="12.75">
      <c r="B97" s="2"/>
      <c r="C97" s="2"/>
      <c r="D97" s="3"/>
      <c r="E97" s="3"/>
      <c r="F97" s="3"/>
      <c r="G97" s="3"/>
      <c r="H97" s="3"/>
    </row>
    <row r="98" spans="2:8" ht="12.75">
      <c r="B98" s="2"/>
      <c r="C98" s="2"/>
      <c r="D98" s="3"/>
      <c r="E98" s="3"/>
      <c r="F98" s="3"/>
      <c r="G98" s="3"/>
      <c r="H98" s="3"/>
    </row>
    <row r="99" spans="2:8" ht="12.75">
      <c r="B99" s="2"/>
      <c r="C99" s="2"/>
      <c r="D99" s="3"/>
      <c r="E99" s="3"/>
      <c r="F99" s="3"/>
      <c r="G99" s="3"/>
      <c r="H99" s="3"/>
    </row>
    <row r="100" spans="2:8" ht="12.75">
      <c r="B100" s="2"/>
      <c r="C100" s="2"/>
      <c r="D100" s="3"/>
      <c r="E100" s="3"/>
      <c r="F100" s="3"/>
      <c r="G100" s="3"/>
      <c r="H100" s="3"/>
    </row>
    <row r="101" spans="2:8" ht="12.75">
      <c r="B101" s="2"/>
      <c r="C101" s="2"/>
      <c r="D101" s="3"/>
      <c r="E101" s="3"/>
      <c r="F101" s="3"/>
      <c r="G101" s="3"/>
      <c r="H101" s="3"/>
    </row>
    <row r="102" spans="2:8" ht="12.75">
      <c r="B102" s="2"/>
      <c r="C102" s="2"/>
      <c r="D102" s="3"/>
      <c r="E102" s="3"/>
      <c r="F102" s="3"/>
      <c r="G102" s="3"/>
      <c r="H102" s="3"/>
    </row>
    <row r="103" spans="2:8" ht="12.75">
      <c r="B103" s="2"/>
      <c r="C103" s="2"/>
      <c r="D103" s="3"/>
      <c r="E103" s="3"/>
      <c r="F103" s="3"/>
      <c r="G103" s="3"/>
      <c r="H103" s="3"/>
    </row>
    <row r="104" spans="2:8" ht="12.75">
      <c r="B104" s="2"/>
      <c r="C104" s="2"/>
      <c r="D104" s="3"/>
      <c r="E104" s="3"/>
      <c r="F104" s="3"/>
      <c r="G104" s="3"/>
      <c r="H104" s="3"/>
    </row>
    <row r="105" spans="2:8" ht="12.75">
      <c r="B105" s="2"/>
      <c r="C105" s="2"/>
      <c r="D105" s="3"/>
      <c r="E105" s="3"/>
      <c r="F105" s="3"/>
      <c r="G105" s="3"/>
      <c r="H105" s="3"/>
    </row>
    <row r="106" spans="2:8" ht="12.75">
      <c r="B106" s="2"/>
      <c r="C106" s="2"/>
      <c r="D106" s="3"/>
      <c r="E106" s="3"/>
      <c r="F106" s="3"/>
      <c r="G106" s="3"/>
      <c r="H106" s="3"/>
    </row>
    <row r="107" spans="2:8" ht="12.75">
      <c r="B107" s="2"/>
      <c r="C107" s="2"/>
      <c r="D107" s="3"/>
      <c r="E107" s="3"/>
      <c r="F107" s="3"/>
      <c r="G107" s="3"/>
      <c r="H107" s="3"/>
    </row>
    <row r="108" spans="2:8" ht="12.75">
      <c r="B108" s="2"/>
      <c r="C108" s="2"/>
      <c r="D108" s="3"/>
      <c r="E108" s="3"/>
      <c r="F108" s="3"/>
      <c r="G108" s="3"/>
      <c r="H108" s="3"/>
    </row>
    <row r="109" spans="2:8" ht="12.75">
      <c r="B109" s="2"/>
      <c r="C109" s="2"/>
      <c r="D109" s="3"/>
      <c r="E109" s="3"/>
      <c r="F109" s="3"/>
      <c r="G109" s="3"/>
      <c r="H109" s="3"/>
    </row>
    <row r="110" spans="2:8" ht="12.75">
      <c r="B110" s="2"/>
      <c r="C110" s="2"/>
      <c r="D110" s="3"/>
      <c r="E110" s="3"/>
      <c r="F110" s="3"/>
      <c r="G110" s="3"/>
      <c r="H110" s="3"/>
    </row>
    <row r="111" spans="2:8" ht="12.75">
      <c r="B111" s="2"/>
      <c r="C111" s="2"/>
      <c r="D111" s="3"/>
      <c r="E111" s="3"/>
      <c r="F111" s="3"/>
      <c r="G111" s="3"/>
      <c r="H111" s="3"/>
    </row>
    <row r="112" spans="2:8" ht="12.75">
      <c r="B112" s="2"/>
      <c r="C112" s="2"/>
      <c r="D112" s="3"/>
      <c r="E112" s="3"/>
      <c r="F112" s="3"/>
      <c r="G112" s="3"/>
      <c r="H112" s="3"/>
    </row>
    <row r="113" spans="2:8" ht="12.75">
      <c r="B113" s="2"/>
      <c r="C113" s="2"/>
      <c r="D113" s="3"/>
      <c r="E113" s="3"/>
      <c r="F113" s="3"/>
      <c r="G113" s="3"/>
      <c r="H113" s="3"/>
    </row>
    <row r="114" spans="2:8" ht="12.75">
      <c r="B114" s="2"/>
      <c r="C114" s="2"/>
      <c r="D114" s="3"/>
      <c r="E114" s="3"/>
      <c r="F114" s="3"/>
      <c r="G114" s="3"/>
      <c r="H114" s="3"/>
    </row>
  </sheetData>
  <sheetProtection/>
  <mergeCells count="14">
    <mergeCell ref="E5:E7"/>
    <mergeCell ref="F5:F7"/>
    <mergeCell ref="G5:G7"/>
    <mergeCell ref="H5:H7"/>
    <mergeCell ref="C9:F9"/>
    <mergeCell ref="C21:F21"/>
    <mergeCell ref="C37:F37"/>
    <mergeCell ref="C44:F44"/>
    <mergeCell ref="B2:H2"/>
    <mergeCell ref="B3:H3"/>
    <mergeCell ref="B4:H4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3"/>
  <sheetViews>
    <sheetView zoomScalePageLayoutView="0" workbookViewId="0" topLeftCell="A3">
      <selection activeCell="D51" sqref="D51"/>
    </sheetView>
  </sheetViews>
  <sheetFormatPr defaultColWidth="8.8515625" defaultRowHeight="12.75"/>
  <cols>
    <col min="1" max="1" width="5.7109375" style="0" customWidth="1"/>
    <col min="2" max="2" width="9.140625" style="0" customWidth="1"/>
    <col min="3" max="3" width="28.140625" style="0" customWidth="1"/>
    <col min="4" max="4" width="20.28125" style="1" customWidth="1"/>
    <col min="5" max="5" width="6.7109375" style="1" customWidth="1"/>
    <col min="6" max="8" width="9.140625" style="1" customWidth="1"/>
  </cols>
  <sheetData>
    <row r="1" ht="13.5" thickBot="1"/>
    <row r="2" spans="2:17" s="8" customFormat="1" ht="75.75" customHeight="1" thickBot="1">
      <c r="B2" s="157" t="s">
        <v>55</v>
      </c>
      <c r="C2" s="157"/>
      <c r="D2" s="157"/>
      <c r="E2" s="157"/>
      <c r="F2" s="157"/>
      <c r="G2" s="157"/>
      <c r="H2" s="157"/>
      <c r="L2" s="35"/>
      <c r="M2" s="35"/>
      <c r="N2" s="35"/>
      <c r="O2" s="35"/>
      <c r="P2" s="35"/>
      <c r="Q2" s="35"/>
    </row>
    <row r="3" spans="2:17" s="8" customFormat="1" ht="45" customHeight="1" thickBot="1">
      <c r="B3" s="158" t="s">
        <v>54</v>
      </c>
      <c r="C3" s="158"/>
      <c r="D3" s="158"/>
      <c r="E3" s="158"/>
      <c r="F3" s="158"/>
      <c r="G3" s="158"/>
      <c r="H3" s="158"/>
      <c r="I3" s="58"/>
      <c r="J3" s="58"/>
      <c r="K3" s="58"/>
      <c r="L3" s="37"/>
      <c r="M3" s="36"/>
      <c r="N3" s="36"/>
      <c r="O3" s="36"/>
      <c r="P3" s="36"/>
      <c r="Q3" s="36"/>
    </row>
    <row r="4" spans="2:12" s="8" customFormat="1" ht="27" customHeight="1" thickBot="1">
      <c r="B4" s="159" t="s">
        <v>87</v>
      </c>
      <c r="C4" s="159"/>
      <c r="D4" s="159"/>
      <c r="E4" s="159"/>
      <c r="F4" s="159"/>
      <c r="G4" s="159"/>
      <c r="H4" s="159"/>
      <c r="I4" s="58"/>
      <c r="J4" s="58"/>
      <c r="K4" s="58"/>
      <c r="L4" s="36"/>
    </row>
    <row r="5" spans="2:11" s="5" customFormat="1" ht="22.5" customHeight="1" thickBot="1">
      <c r="B5" s="160" t="s">
        <v>18</v>
      </c>
      <c r="C5" s="161" t="s">
        <v>19</v>
      </c>
      <c r="D5" s="138" t="s">
        <v>20</v>
      </c>
      <c r="E5" s="155" t="s">
        <v>38</v>
      </c>
      <c r="F5" s="156" t="s">
        <v>48</v>
      </c>
      <c r="G5" s="156" t="s">
        <v>47</v>
      </c>
      <c r="H5" s="154" t="s">
        <v>39</v>
      </c>
      <c r="I5"/>
      <c r="J5"/>
      <c r="K5"/>
    </row>
    <row r="6" spans="2:11" s="5" customFormat="1" ht="20.25" customHeight="1" thickBot="1">
      <c r="B6" s="160"/>
      <c r="C6" s="161"/>
      <c r="D6" s="161"/>
      <c r="E6" s="155"/>
      <c r="F6" s="156"/>
      <c r="G6" s="156"/>
      <c r="H6" s="154"/>
      <c r="I6"/>
      <c r="J6"/>
      <c r="K6"/>
    </row>
    <row r="7" spans="2:11" s="5" customFormat="1" ht="45" customHeight="1" thickBot="1">
      <c r="B7" s="160"/>
      <c r="C7" s="161"/>
      <c r="D7" s="161"/>
      <c r="E7" s="155"/>
      <c r="F7" s="156"/>
      <c r="G7" s="156"/>
      <c r="H7" s="154"/>
      <c r="I7"/>
      <c r="J7"/>
      <c r="K7"/>
    </row>
    <row r="9" spans="1:8" ht="19.5" customHeight="1">
      <c r="A9">
        <v>1</v>
      </c>
      <c r="B9" s="60">
        <f>'Tem 4 5 6'!A26</f>
        <v>21</v>
      </c>
      <c r="C9" s="61" t="str">
        <f>'Tem 4 5 6'!B26</f>
        <v>ALBIANI CINZIA</v>
      </c>
      <c r="D9" s="60" t="s">
        <v>56</v>
      </c>
      <c r="E9" s="62" t="str">
        <f>'Tem 4 5 6'!D26</f>
        <v>SM</v>
      </c>
      <c r="F9" s="63">
        <f>'Tem 4 5 6'!R26</f>
        <v>226</v>
      </c>
      <c r="G9" s="63">
        <f>'Tem 4 5 6'!S26</f>
        <v>251</v>
      </c>
      <c r="H9" s="64">
        <f aca="true" t="shared" si="0" ref="H9:H23">SUM(F9:G9)</f>
        <v>477</v>
      </c>
    </row>
    <row r="10" spans="1:8" ht="19.5" customHeight="1">
      <c r="A10">
        <v>2</v>
      </c>
      <c r="B10" s="60">
        <f>'Tem 4 5 6'!A25</f>
        <v>20</v>
      </c>
      <c r="C10" s="61" t="str">
        <f>'Tem 4 5 6'!B25</f>
        <v>MAFFEI ROBERTA</v>
      </c>
      <c r="D10" s="60" t="s">
        <v>88</v>
      </c>
      <c r="E10" s="62" t="str">
        <f>'Tem 4 5 6'!D25</f>
        <v>SM</v>
      </c>
      <c r="F10" s="63">
        <f>'Tem 4 5 6'!R25</f>
        <v>302</v>
      </c>
      <c r="G10" s="63">
        <f>'Tem 4 5 6'!S25</f>
        <v>183</v>
      </c>
      <c r="H10" s="64">
        <f t="shared" si="0"/>
        <v>485</v>
      </c>
    </row>
    <row r="11" spans="1:8" ht="19.5" customHeight="1">
      <c r="A11">
        <v>3</v>
      </c>
      <c r="B11" s="60">
        <f>'Tem 4 5 6'!A37</f>
        <v>32</v>
      </c>
      <c r="C11" s="61" t="str">
        <f>'Tem 4 5 6'!B37</f>
        <v>ULIVELLI ELETTRA</v>
      </c>
      <c r="D11" s="60" t="s">
        <v>11</v>
      </c>
      <c r="E11" s="62" t="str">
        <f>'Tem 4 5 6'!D37</f>
        <v>ME</v>
      </c>
      <c r="F11" s="63">
        <f>'Tem 4 5 6'!R37</f>
        <v>418</v>
      </c>
      <c r="G11" s="63">
        <f>'Tem 4 5 6'!S37</f>
        <v>267</v>
      </c>
      <c r="H11" s="64">
        <f t="shared" si="0"/>
        <v>685</v>
      </c>
    </row>
    <row r="12" spans="1:8" ht="19.5" customHeight="1">
      <c r="A12">
        <v>4</v>
      </c>
      <c r="B12" s="60">
        <f>'Tem 4 5 6'!A23</f>
        <v>18</v>
      </c>
      <c r="C12" s="61" t="str">
        <f>'Tem 4 5 6'!B23</f>
        <v>PIERAGNOLI FABIOLA</v>
      </c>
      <c r="D12" s="60" t="s">
        <v>56</v>
      </c>
      <c r="E12" s="62" t="str">
        <f>'Tem 4 5 6'!D23</f>
        <v>SM</v>
      </c>
      <c r="F12" s="63">
        <f>'Tem 4 5 6'!R23</f>
        <v>294</v>
      </c>
      <c r="G12" s="63">
        <f>'Tem 4 5 6'!S23</f>
        <v>700</v>
      </c>
      <c r="H12" s="64">
        <f t="shared" si="0"/>
        <v>994</v>
      </c>
    </row>
    <row r="13" spans="2:8" ht="19.5" customHeight="1" hidden="1">
      <c r="B13" s="60">
        <f>'Tem 4 5 6'!A15</f>
        <v>10</v>
      </c>
      <c r="C13" s="61">
        <f>'Tem 4 5 6'!B15</f>
        <v>0</v>
      </c>
      <c r="D13" s="60" t="e">
        <f>#REF!</f>
        <v>#REF!</v>
      </c>
      <c r="E13" s="62">
        <f>'Tem 4 5 6'!D15</f>
        <v>0</v>
      </c>
      <c r="F13" s="63">
        <f>'Tem 4 5 6'!R15</f>
        <v>2200</v>
      </c>
      <c r="G13" s="63">
        <f>'Tem 4 5 6'!S15</f>
        <v>2200</v>
      </c>
      <c r="H13" s="64">
        <f t="shared" si="0"/>
        <v>4400</v>
      </c>
    </row>
    <row r="14" spans="2:8" ht="19.5" customHeight="1" hidden="1">
      <c r="B14" s="60">
        <f>'Tem 4 5 6'!A16</f>
        <v>11</v>
      </c>
      <c r="C14" s="61">
        <f>'Tem 4 5 6'!B16</f>
        <v>0</v>
      </c>
      <c r="D14" s="60" t="e">
        <f>#REF!</f>
        <v>#REF!</v>
      </c>
      <c r="E14" s="62">
        <f>'Tem 4 5 6'!D16</f>
        <v>0</v>
      </c>
      <c r="F14" s="63">
        <f>'Tem 4 5 6'!R16</f>
        <v>2200</v>
      </c>
      <c r="G14" s="63">
        <f>'Tem 4 5 6'!S16</f>
        <v>2200</v>
      </c>
      <c r="H14" s="64">
        <f t="shared" si="0"/>
        <v>4400</v>
      </c>
    </row>
    <row r="15" spans="2:8" ht="19.5" customHeight="1" hidden="1">
      <c r="B15" s="60">
        <f>'Tem 4 5 6'!A46</f>
        <v>41</v>
      </c>
      <c r="C15" s="61" t="e">
        <f>'Tem 4 5 6'!B46</f>
        <v>#REF!</v>
      </c>
      <c r="D15" s="60" t="e">
        <f>#REF!</f>
        <v>#REF!</v>
      </c>
      <c r="E15" s="62" t="e">
        <f>'Tem 4 5 6'!D46</f>
        <v>#REF!</v>
      </c>
      <c r="F15" s="63">
        <f>'Tem 4 5 6'!R46</f>
        <v>2200</v>
      </c>
      <c r="G15" s="63">
        <f>'Tem 4 5 6'!S46</f>
        <v>2200</v>
      </c>
      <c r="H15" s="64">
        <f t="shared" si="0"/>
        <v>4400</v>
      </c>
    </row>
    <row r="16" spans="2:8" ht="19.5" customHeight="1" hidden="1">
      <c r="B16" s="60">
        <f>'Tem 4 5 6'!A47</f>
        <v>42</v>
      </c>
      <c r="C16" s="61" t="e">
        <f>'Tem 4 5 6'!B47</f>
        <v>#REF!</v>
      </c>
      <c r="D16" s="60" t="e">
        <f>#REF!</f>
        <v>#REF!</v>
      </c>
      <c r="E16" s="62" t="e">
        <f>'Tem 4 5 6'!D47</f>
        <v>#REF!</v>
      </c>
      <c r="F16" s="63">
        <f>'Tem 4 5 6'!R47</f>
        <v>2200</v>
      </c>
      <c r="G16" s="63">
        <f>'Tem 4 5 6'!S47</f>
        <v>2200</v>
      </c>
      <c r="H16" s="64">
        <f t="shared" si="0"/>
        <v>4400</v>
      </c>
    </row>
    <row r="17" spans="2:8" ht="19.5" customHeight="1" hidden="1">
      <c r="B17" s="60">
        <f>'Tem 4 5 6'!A48</f>
        <v>43</v>
      </c>
      <c r="C17" s="61" t="e">
        <f>'Tem 4 5 6'!B48</f>
        <v>#REF!</v>
      </c>
      <c r="D17" s="60" t="e">
        <f>#REF!</f>
        <v>#REF!</v>
      </c>
      <c r="E17" s="62" t="e">
        <f>'Tem 4 5 6'!D48</f>
        <v>#REF!</v>
      </c>
      <c r="F17" s="63">
        <f>'Tem 4 5 6'!R48</f>
        <v>2200</v>
      </c>
      <c r="G17" s="63">
        <f>'Tem 4 5 6'!S48</f>
        <v>2200</v>
      </c>
      <c r="H17" s="64">
        <f t="shared" si="0"/>
        <v>4400</v>
      </c>
    </row>
    <row r="18" spans="2:8" ht="19.5" customHeight="1" hidden="1">
      <c r="B18" s="60">
        <f>'Tem 4 5 6'!A49</f>
        <v>44</v>
      </c>
      <c r="C18" s="61" t="e">
        <f>'Tem 4 5 6'!B49</f>
        <v>#REF!</v>
      </c>
      <c r="D18" s="60" t="e">
        <f>#REF!</f>
        <v>#REF!</v>
      </c>
      <c r="E18" s="62" t="e">
        <f>'Tem 4 5 6'!D49</f>
        <v>#REF!</v>
      </c>
      <c r="F18" s="63">
        <f>'Tem 4 5 6'!R49</f>
        <v>2200</v>
      </c>
      <c r="G18" s="63">
        <f>'Tem 4 5 6'!S49</f>
        <v>2200</v>
      </c>
      <c r="H18" s="64">
        <f t="shared" si="0"/>
        <v>4400</v>
      </c>
    </row>
    <row r="19" spans="2:8" ht="19.5" customHeight="1" hidden="1">
      <c r="B19" s="60">
        <f>'Tem 4 5 6'!A51</f>
        <v>46</v>
      </c>
      <c r="C19" s="61" t="e">
        <f>'Tem 4 5 6'!B51</f>
        <v>#REF!</v>
      </c>
      <c r="D19" s="60" t="e">
        <f>#REF!</f>
        <v>#REF!</v>
      </c>
      <c r="E19" s="62" t="e">
        <f>'Tem 4 5 6'!D51</f>
        <v>#REF!</v>
      </c>
      <c r="F19" s="63">
        <f>'Tem 4 5 6'!R51</f>
        <v>2200</v>
      </c>
      <c r="G19" s="63">
        <f>'Tem 4 5 6'!S51</f>
        <v>2200</v>
      </c>
      <c r="H19" s="64">
        <f t="shared" si="0"/>
        <v>4400</v>
      </c>
    </row>
    <row r="20" spans="2:8" ht="19.5" customHeight="1" hidden="1">
      <c r="B20" s="60">
        <f>'Tem 4 5 6'!A52</f>
        <v>47</v>
      </c>
      <c r="C20" s="61" t="e">
        <f>'Tem 4 5 6'!B52</f>
        <v>#REF!</v>
      </c>
      <c r="D20" s="60" t="e">
        <f>#REF!</f>
        <v>#REF!</v>
      </c>
      <c r="E20" s="62" t="e">
        <f>'Tem 4 5 6'!D52</f>
        <v>#REF!</v>
      </c>
      <c r="F20" s="63">
        <f>'Tem 4 5 6'!R52</f>
        <v>2200</v>
      </c>
      <c r="G20" s="63">
        <f>'Tem 4 5 6'!S52</f>
        <v>2200</v>
      </c>
      <c r="H20" s="64">
        <f t="shared" si="0"/>
        <v>4400</v>
      </c>
    </row>
    <row r="21" spans="2:8" ht="19.5" customHeight="1" hidden="1">
      <c r="B21" s="60">
        <f>'Tem 4 5 6'!A53</f>
        <v>48</v>
      </c>
      <c r="C21" s="61" t="e">
        <f>'Tem 4 5 6'!B53</f>
        <v>#REF!</v>
      </c>
      <c r="D21" s="60" t="e">
        <f>#REF!</f>
        <v>#REF!</v>
      </c>
      <c r="E21" s="62" t="e">
        <f>'Tem 4 5 6'!D53</f>
        <v>#REF!</v>
      </c>
      <c r="F21" s="63">
        <f>'Tem 4 5 6'!R53</f>
        <v>2200</v>
      </c>
      <c r="G21" s="63">
        <f>'Tem 4 5 6'!S53</f>
        <v>2200</v>
      </c>
      <c r="H21" s="64">
        <f t="shared" si="0"/>
        <v>4400</v>
      </c>
    </row>
    <row r="22" spans="2:8" ht="19.5" customHeight="1" hidden="1">
      <c r="B22" s="60">
        <f>'Tem 4 5 6'!A54</f>
        <v>49</v>
      </c>
      <c r="C22" s="61" t="e">
        <f>'Tem 4 5 6'!B54</f>
        <v>#REF!</v>
      </c>
      <c r="D22" s="60" t="e">
        <f>#REF!</f>
        <v>#REF!</v>
      </c>
      <c r="E22" s="62" t="e">
        <f>'Tem 4 5 6'!D54</f>
        <v>#REF!</v>
      </c>
      <c r="F22" s="63">
        <f>'Tem 4 5 6'!R54</f>
        <v>2200</v>
      </c>
      <c r="G22" s="63">
        <f>'Tem 4 5 6'!S54</f>
        <v>2200</v>
      </c>
      <c r="H22" s="64">
        <f t="shared" si="0"/>
        <v>4400</v>
      </c>
    </row>
    <row r="23" spans="2:8" ht="19.5" customHeight="1" hidden="1">
      <c r="B23" s="60">
        <f>'Tem 4 5 6'!A55</f>
        <v>50</v>
      </c>
      <c r="C23" s="61" t="e">
        <f>'Tem 4 5 6'!B55</f>
        <v>#REF!</v>
      </c>
      <c r="D23" s="60" t="e">
        <f>#REF!</f>
        <v>#REF!</v>
      </c>
      <c r="E23" s="62" t="e">
        <f>'Tem 4 5 6'!D55</f>
        <v>#REF!</v>
      </c>
      <c r="F23" s="63">
        <f>'Tem 4 5 6'!R55</f>
        <v>2200</v>
      </c>
      <c r="G23" s="63">
        <f>'Tem 4 5 6'!S55</f>
        <v>2200</v>
      </c>
      <c r="H23" s="64">
        <f t="shared" si="0"/>
        <v>4400</v>
      </c>
    </row>
    <row r="24" spans="2:8" ht="19.5" customHeight="1" hidden="1">
      <c r="B24" s="60" t="e">
        <f>'Tem 4 5 6'!#REF!</f>
        <v>#REF!</v>
      </c>
      <c r="C24" s="61" t="e">
        <f>'Tem 4 5 6'!#REF!</f>
        <v>#REF!</v>
      </c>
      <c r="D24" s="60" t="e">
        <f>#REF!</f>
        <v>#REF!</v>
      </c>
      <c r="E24" s="62" t="e">
        <f>'Tem 4 5 6'!#REF!</f>
        <v>#REF!</v>
      </c>
      <c r="F24" s="63" t="e">
        <f>'Tem 4 5 6'!#REF!</f>
        <v>#REF!</v>
      </c>
      <c r="G24" s="63" t="e">
        <f>'Tem 4 5 6'!#REF!</f>
        <v>#REF!</v>
      </c>
      <c r="H24" s="64" t="e">
        <f>'Tem 4 5 6'!#REF!</f>
        <v>#REF!</v>
      </c>
    </row>
    <row r="25" spans="2:8" ht="19.5" customHeight="1" hidden="1">
      <c r="B25" s="60" t="e">
        <f>'Tem 4 5 6'!#REF!</f>
        <v>#REF!</v>
      </c>
      <c r="C25" s="61" t="e">
        <f>'Tem 4 5 6'!#REF!</f>
        <v>#REF!</v>
      </c>
      <c r="D25" s="60" t="e">
        <f>#REF!</f>
        <v>#REF!</v>
      </c>
      <c r="E25" s="62" t="e">
        <f>'Tem 4 5 6'!#REF!</f>
        <v>#REF!</v>
      </c>
      <c r="F25" s="63" t="e">
        <f>'Tem 4 5 6'!#REF!</f>
        <v>#REF!</v>
      </c>
      <c r="G25" s="63" t="e">
        <f>'Tem 4 5 6'!#REF!</f>
        <v>#REF!</v>
      </c>
      <c r="H25" s="64" t="e">
        <f>'Tem 4 5 6'!#REF!</f>
        <v>#REF!</v>
      </c>
    </row>
    <row r="26" spans="2:8" ht="19.5" customHeight="1" hidden="1">
      <c r="B26" s="60" t="e">
        <f>'Tem 4 5 6'!#REF!</f>
        <v>#REF!</v>
      </c>
      <c r="C26" s="61" t="e">
        <f>'Tem 4 5 6'!#REF!</f>
        <v>#REF!</v>
      </c>
      <c r="D26" s="60" t="e">
        <f>#REF!</f>
        <v>#REF!</v>
      </c>
      <c r="E26" s="62" t="e">
        <f>'Tem 4 5 6'!#REF!</f>
        <v>#REF!</v>
      </c>
      <c r="F26" s="63" t="e">
        <f>'Tem 4 5 6'!#REF!</f>
        <v>#REF!</v>
      </c>
      <c r="G26" s="63" t="e">
        <f>'Tem 4 5 6'!#REF!</f>
        <v>#REF!</v>
      </c>
      <c r="H26" s="64" t="e">
        <f>'Tem 4 5 6'!#REF!</f>
        <v>#REF!</v>
      </c>
    </row>
    <row r="27" spans="2:8" ht="19.5" customHeight="1" hidden="1">
      <c r="B27" s="60" t="e">
        <f>'Tem 4 5 6'!#REF!</f>
        <v>#REF!</v>
      </c>
      <c r="C27" s="61" t="e">
        <f>'Tem 4 5 6'!#REF!</f>
        <v>#REF!</v>
      </c>
      <c r="D27" s="60" t="e">
        <f>#REF!</f>
        <v>#REF!</v>
      </c>
      <c r="E27" s="62" t="e">
        <f>'Tem 4 5 6'!#REF!</f>
        <v>#REF!</v>
      </c>
      <c r="F27" s="63" t="e">
        <f>'Tem 4 5 6'!#REF!</f>
        <v>#REF!</v>
      </c>
      <c r="G27" s="63" t="e">
        <f>'Tem 4 5 6'!#REF!</f>
        <v>#REF!</v>
      </c>
      <c r="H27" s="64" t="e">
        <f>'Tem 4 5 6'!#REF!</f>
        <v>#REF!</v>
      </c>
    </row>
    <row r="28" spans="2:8" ht="19.5" customHeight="1" hidden="1">
      <c r="B28" s="60" t="e">
        <f>'Tem 4 5 6'!#REF!</f>
        <v>#REF!</v>
      </c>
      <c r="C28" s="61" t="e">
        <f>'Tem 4 5 6'!#REF!</f>
        <v>#REF!</v>
      </c>
      <c r="D28" s="60" t="e">
        <f>#REF!</f>
        <v>#REF!</v>
      </c>
      <c r="E28" s="62" t="e">
        <f>'Tem 4 5 6'!#REF!</f>
        <v>#REF!</v>
      </c>
      <c r="F28" s="63" t="e">
        <f>'Tem 4 5 6'!#REF!</f>
        <v>#REF!</v>
      </c>
      <c r="G28" s="63" t="e">
        <f>'Tem 4 5 6'!#REF!</f>
        <v>#REF!</v>
      </c>
      <c r="H28" s="64" t="e">
        <f>'Tem 4 5 6'!#REF!</f>
        <v>#REF!</v>
      </c>
    </row>
    <row r="29" spans="2:8" ht="19.5" customHeight="1" hidden="1">
      <c r="B29" s="60" t="e">
        <f>'Tem 4 5 6'!#REF!</f>
        <v>#REF!</v>
      </c>
      <c r="C29" s="61" t="e">
        <f>'Tem 4 5 6'!#REF!</f>
        <v>#REF!</v>
      </c>
      <c r="D29" s="60" t="e">
        <f>#REF!</f>
        <v>#REF!</v>
      </c>
      <c r="E29" s="62" t="e">
        <f>'Tem 4 5 6'!#REF!</f>
        <v>#REF!</v>
      </c>
      <c r="F29" s="63" t="e">
        <f>'Tem 4 5 6'!#REF!</f>
        <v>#REF!</v>
      </c>
      <c r="G29" s="63" t="e">
        <f>'Tem 4 5 6'!#REF!</f>
        <v>#REF!</v>
      </c>
      <c r="H29" s="64" t="e">
        <f>'Tem 4 5 6'!#REF!</f>
        <v>#REF!</v>
      </c>
    </row>
    <row r="30" spans="2:8" ht="19.5" customHeight="1" hidden="1">
      <c r="B30" s="60" t="e">
        <f>'Tem 4 5 6'!#REF!</f>
        <v>#REF!</v>
      </c>
      <c r="C30" s="61" t="e">
        <f>'Tem 4 5 6'!#REF!</f>
        <v>#REF!</v>
      </c>
      <c r="D30" s="60" t="e">
        <f>#REF!</f>
        <v>#REF!</v>
      </c>
      <c r="E30" s="62" t="e">
        <f>'Tem 4 5 6'!#REF!</f>
        <v>#REF!</v>
      </c>
      <c r="F30" s="63" t="e">
        <f>'Tem 4 5 6'!#REF!</f>
        <v>#REF!</v>
      </c>
      <c r="G30" s="63" t="e">
        <f>'Tem 4 5 6'!#REF!</f>
        <v>#REF!</v>
      </c>
      <c r="H30" s="64" t="e">
        <f>'Tem 4 5 6'!#REF!</f>
        <v>#REF!</v>
      </c>
    </row>
    <row r="31" spans="2:8" ht="19.5" customHeight="1" hidden="1">
      <c r="B31" s="60" t="e">
        <f>'Tem 4 5 6'!#REF!</f>
        <v>#REF!</v>
      </c>
      <c r="C31" s="61" t="e">
        <f>'Tem 4 5 6'!#REF!</f>
        <v>#REF!</v>
      </c>
      <c r="D31" s="62" t="e">
        <f>'Tem 4 5 6'!#REF!</f>
        <v>#REF!</v>
      </c>
      <c r="E31" s="62" t="e">
        <f>'Tem 4 5 6'!#REF!</f>
        <v>#REF!</v>
      </c>
      <c r="F31" s="63" t="e">
        <f>'Tem 4 5 6'!#REF!</f>
        <v>#REF!</v>
      </c>
      <c r="G31" s="63" t="e">
        <f>'Tem 4 5 6'!#REF!</f>
        <v>#REF!</v>
      </c>
      <c r="H31" s="64" t="e">
        <f>'Tem 4 5 6'!#REF!</f>
        <v>#REF!</v>
      </c>
    </row>
    <row r="32" spans="2:8" ht="19.5" customHeight="1" hidden="1">
      <c r="B32" s="60" t="e">
        <f>'Tem 4 5 6'!#REF!</f>
        <v>#REF!</v>
      </c>
      <c r="C32" s="61" t="e">
        <f>'Tem 4 5 6'!#REF!</f>
        <v>#REF!</v>
      </c>
      <c r="D32" s="62" t="e">
        <f>'Tem 4 5 6'!#REF!</f>
        <v>#REF!</v>
      </c>
      <c r="E32" s="62" t="e">
        <f>'Tem 4 5 6'!#REF!</f>
        <v>#REF!</v>
      </c>
      <c r="F32" s="63" t="e">
        <f>'Tem 4 5 6'!#REF!</f>
        <v>#REF!</v>
      </c>
      <c r="G32" s="63" t="e">
        <f>'Tem 4 5 6'!#REF!</f>
        <v>#REF!</v>
      </c>
      <c r="H32" s="64" t="e">
        <f>'Tem 4 5 6'!#REF!</f>
        <v>#REF!</v>
      </c>
    </row>
    <row r="33" spans="2:8" ht="19.5" customHeight="1" hidden="1">
      <c r="B33" s="60" t="e">
        <f>'Tem 4 5 6'!#REF!</f>
        <v>#REF!</v>
      </c>
      <c r="C33" s="61" t="e">
        <f>'Tem 4 5 6'!#REF!</f>
        <v>#REF!</v>
      </c>
      <c r="D33" s="62" t="e">
        <f>'Tem 4 5 6'!#REF!</f>
        <v>#REF!</v>
      </c>
      <c r="E33" s="62" t="e">
        <f>'Tem 4 5 6'!#REF!</f>
        <v>#REF!</v>
      </c>
      <c r="F33" s="63" t="e">
        <f>'Tem 4 5 6'!#REF!</f>
        <v>#REF!</v>
      </c>
      <c r="G33" s="63" t="e">
        <f>'Tem 4 5 6'!#REF!</f>
        <v>#REF!</v>
      </c>
      <c r="H33" s="64" t="e">
        <f>'Tem 4 5 6'!#REF!</f>
        <v>#REF!</v>
      </c>
    </row>
    <row r="34" spans="2:8" ht="19.5" customHeight="1" hidden="1">
      <c r="B34" s="60" t="e">
        <f>'Tem 4 5 6'!#REF!</f>
        <v>#REF!</v>
      </c>
      <c r="C34" s="61" t="e">
        <f>'Tem 4 5 6'!#REF!</f>
        <v>#REF!</v>
      </c>
      <c r="D34" s="62" t="e">
        <f>'Tem 4 5 6'!#REF!</f>
        <v>#REF!</v>
      </c>
      <c r="E34" s="62" t="e">
        <f>'Tem 4 5 6'!#REF!</f>
        <v>#REF!</v>
      </c>
      <c r="F34" s="63" t="e">
        <f>'Tem 4 5 6'!#REF!</f>
        <v>#REF!</v>
      </c>
      <c r="G34" s="63" t="e">
        <f>'Tem 4 5 6'!#REF!</f>
        <v>#REF!</v>
      </c>
      <c r="H34" s="64" t="e">
        <f>'Tem 4 5 6'!#REF!</f>
        <v>#REF!</v>
      </c>
    </row>
    <row r="35" spans="2:8" ht="19.5" customHeight="1" hidden="1">
      <c r="B35" s="60" t="e">
        <f>'Tem 4 5 6'!#REF!</f>
        <v>#REF!</v>
      </c>
      <c r="C35" s="61" t="e">
        <f>'Tem 4 5 6'!#REF!</f>
        <v>#REF!</v>
      </c>
      <c r="D35" s="62" t="e">
        <f>'Tem 4 5 6'!#REF!</f>
        <v>#REF!</v>
      </c>
      <c r="E35" s="62" t="e">
        <f>'Tem 4 5 6'!#REF!</f>
        <v>#REF!</v>
      </c>
      <c r="F35" s="63" t="e">
        <f>'Tem 4 5 6'!#REF!</f>
        <v>#REF!</v>
      </c>
      <c r="G35" s="63" t="e">
        <f>'Tem 4 5 6'!#REF!</f>
        <v>#REF!</v>
      </c>
      <c r="H35" s="64" t="e">
        <f>'Tem 4 5 6'!#REF!</f>
        <v>#REF!</v>
      </c>
    </row>
    <row r="36" spans="2:8" ht="19.5" customHeight="1" hidden="1">
      <c r="B36" s="60" t="e">
        <f>'Tem 4 5 6'!#REF!</f>
        <v>#REF!</v>
      </c>
      <c r="C36" s="61" t="e">
        <f>'Tem 4 5 6'!#REF!</f>
        <v>#REF!</v>
      </c>
      <c r="D36" s="62" t="e">
        <f>'Tem 4 5 6'!#REF!</f>
        <v>#REF!</v>
      </c>
      <c r="E36" s="62" t="e">
        <f>'Tem 4 5 6'!#REF!</f>
        <v>#REF!</v>
      </c>
      <c r="F36" s="63" t="e">
        <f>'Tem 4 5 6'!#REF!</f>
        <v>#REF!</v>
      </c>
      <c r="G36" s="63" t="e">
        <f>'Tem 4 5 6'!#REF!</f>
        <v>#REF!</v>
      </c>
      <c r="H36" s="64" t="e">
        <f>'Tem 4 5 6'!#REF!</f>
        <v>#REF!</v>
      </c>
    </row>
    <row r="37" spans="2:8" ht="19.5" customHeight="1" hidden="1">
      <c r="B37" s="60" t="e">
        <f>'Tem 4 5 6'!#REF!</f>
        <v>#REF!</v>
      </c>
      <c r="C37" s="61" t="e">
        <f>'Tem 4 5 6'!#REF!</f>
        <v>#REF!</v>
      </c>
      <c r="D37" s="62" t="e">
        <f>'Tem 4 5 6'!#REF!</f>
        <v>#REF!</v>
      </c>
      <c r="E37" s="62" t="e">
        <f>'Tem 4 5 6'!#REF!</f>
        <v>#REF!</v>
      </c>
      <c r="F37" s="63" t="e">
        <f>'Tem 4 5 6'!#REF!</f>
        <v>#REF!</v>
      </c>
      <c r="G37" s="63" t="e">
        <f>'Tem 4 5 6'!#REF!</f>
        <v>#REF!</v>
      </c>
      <c r="H37" s="64" t="e">
        <f>'Tem 4 5 6'!#REF!</f>
        <v>#REF!</v>
      </c>
    </row>
    <row r="38" spans="2:8" ht="19.5" customHeight="1" hidden="1">
      <c r="B38" s="60" t="e">
        <f>'Tem 4 5 6'!#REF!</f>
        <v>#REF!</v>
      </c>
      <c r="C38" s="61" t="e">
        <f>'Tem 4 5 6'!#REF!</f>
        <v>#REF!</v>
      </c>
      <c r="D38" s="62" t="e">
        <f>'Tem 4 5 6'!#REF!</f>
        <v>#REF!</v>
      </c>
      <c r="E38" s="62" t="e">
        <f>'Tem 4 5 6'!#REF!</f>
        <v>#REF!</v>
      </c>
      <c r="F38" s="63" t="e">
        <f>'Tem 4 5 6'!#REF!</f>
        <v>#REF!</v>
      </c>
      <c r="G38" s="63" t="e">
        <f>'Tem 4 5 6'!#REF!</f>
        <v>#REF!</v>
      </c>
      <c r="H38" s="64" t="e">
        <f>'Tem 4 5 6'!#REF!</f>
        <v>#REF!</v>
      </c>
    </row>
    <row r="39" spans="2:8" ht="19.5" customHeight="1" hidden="1">
      <c r="B39" s="60" t="e">
        <f>'Tem 4 5 6'!#REF!</f>
        <v>#REF!</v>
      </c>
      <c r="C39" s="61" t="e">
        <f>'Tem 4 5 6'!#REF!</f>
        <v>#REF!</v>
      </c>
      <c r="D39" s="62" t="e">
        <f>'Tem 4 5 6'!#REF!</f>
        <v>#REF!</v>
      </c>
      <c r="E39" s="62" t="e">
        <f>'Tem 4 5 6'!#REF!</f>
        <v>#REF!</v>
      </c>
      <c r="F39" s="63" t="e">
        <f>'Tem 4 5 6'!#REF!</f>
        <v>#REF!</v>
      </c>
      <c r="G39" s="63" t="e">
        <f>'Tem 4 5 6'!#REF!</f>
        <v>#REF!</v>
      </c>
      <c r="H39" s="64" t="e">
        <f>'Tem 4 5 6'!#REF!</f>
        <v>#REF!</v>
      </c>
    </row>
    <row r="40" spans="2:8" ht="19.5" customHeight="1" hidden="1">
      <c r="B40" s="60" t="e">
        <f>'Tem 4 5 6'!#REF!</f>
        <v>#REF!</v>
      </c>
      <c r="C40" s="61" t="e">
        <f>'Tem 4 5 6'!#REF!</f>
        <v>#REF!</v>
      </c>
      <c r="D40" s="62" t="e">
        <f>'Tem 4 5 6'!#REF!</f>
        <v>#REF!</v>
      </c>
      <c r="E40" s="62" t="e">
        <f>'Tem 4 5 6'!#REF!</f>
        <v>#REF!</v>
      </c>
      <c r="F40" s="63" t="e">
        <f>'Tem 4 5 6'!#REF!</f>
        <v>#REF!</v>
      </c>
      <c r="G40" s="63" t="e">
        <f>'Tem 4 5 6'!#REF!</f>
        <v>#REF!</v>
      </c>
      <c r="H40" s="64" t="e">
        <f>'Tem 4 5 6'!#REF!</f>
        <v>#REF!</v>
      </c>
    </row>
    <row r="41" spans="2:8" ht="19.5" customHeight="1" hidden="1">
      <c r="B41" s="60" t="e">
        <f>'Tem 4 5 6'!#REF!</f>
        <v>#REF!</v>
      </c>
      <c r="C41" s="61" t="e">
        <f>'Tem 4 5 6'!#REF!</f>
        <v>#REF!</v>
      </c>
      <c r="D41" s="62" t="e">
        <f>'Tem 4 5 6'!#REF!</f>
        <v>#REF!</v>
      </c>
      <c r="E41" s="62" t="e">
        <f>'Tem 4 5 6'!#REF!</f>
        <v>#REF!</v>
      </c>
      <c r="F41" s="63" t="e">
        <f>'Tem 4 5 6'!#REF!</f>
        <v>#REF!</v>
      </c>
      <c r="G41" s="63" t="e">
        <f>'Tem 4 5 6'!#REF!</f>
        <v>#REF!</v>
      </c>
      <c r="H41" s="64" t="e">
        <f>'Tem 4 5 6'!#REF!</f>
        <v>#REF!</v>
      </c>
    </row>
    <row r="42" spans="2:8" ht="19.5" customHeight="1" hidden="1">
      <c r="B42" s="60" t="e">
        <f>'Tem 4 5 6'!#REF!</f>
        <v>#REF!</v>
      </c>
      <c r="C42" s="61" t="e">
        <f>'Tem 4 5 6'!#REF!</f>
        <v>#REF!</v>
      </c>
      <c r="D42" s="62" t="e">
        <f>'Tem 4 5 6'!#REF!</f>
        <v>#REF!</v>
      </c>
      <c r="E42" s="62" t="e">
        <f>'Tem 4 5 6'!#REF!</f>
        <v>#REF!</v>
      </c>
      <c r="F42" s="63" t="e">
        <f>'Tem 4 5 6'!#REF!</f>
        <v>#REF!</v>
      </c>
      <c r="G42" s="63" t="e">
        <f>'Tem 4 5 6'!#REF!</f>
        <v>#REF!</v>
      </c>
      <c r="H42" s="64" t="e">
        <f>'Tem 4 5 6'!#REF!</f>
        <v>#REF!</v>
      </c>
    </row>
    <row r="43" spans="2:8" ht="19.5" customHeight="1" hidden="1">
      <c r="B43" s="60" t="e">
        <f>'Tem 4 5 6'!#REF!</f>
        <v>#REF!</v>
      </c>
      <c r="C43" s="61" t="e">
        <f>'Tem 4 5 6'!#REF!</f>
        <v>#REF!</v>
      </c>
      <c r="D43" s="62" t="e">
        <f>'Tem 4 5 6'!#REF!</f>
        <v>#REF!</v>
      </c>
      <c r="E43" s="62" t="e">
        <f>'Tem 4 5 6'!#REF!</f>
        <v>#REF!</v>
      </c>
      <c r="F43" s="63" t="e">
        <f>'Tem 4 5 6'!#REF!</f>
        <v>#REF!</v>
      </c>
      <c r="G43" s="63" t="e">
        <f>'Tem 4 5 6'!#REF!</f>
        <v>#REF!</v>
      </c>
      <c r="H43" s="64" t="e">
        <f>'Tem 4 5 6'!#REF!</f>
        <v>#REF!</v>
      </c>
    </row>
    <row r="44" spans="2:8" ht="19.5" customHeight="1" hidden="1">
      <c r="B44" s="60" t="e">
        <f>'Tem 4 5 6'!#REF!</f>
        <v>#REF!</v>
      </c>
      <c r="C44" s="61" t="e">
        <f>'Tem 4 5 6'!#REF!</f>
        <v>#REF!</v>
      </c>
      <c r="D44" s="62" t="e">
        <f>'Tem 4 5 6'!#REF!</f>
        <v>#REF!</v>
      </c>
      <c r="E44" s="62" t="e">
        <f>'Tem 4 5 6'!#REF!</f>
        <v>#REF!</v>
      </c>
      <c r="F44" s="63" t="e">
        <f>'Tem 4 5 6'!#REF!</f>
        <v>#REF!</v>
      </c>
      <c r="G44" s="63" t="e">
        <f>'Tem 4 5 6'!#REF!</f>
        <v>#REF!</v>
      </c>
      <c r="H44" s="64" t="e">
        <f>'Tem 4 5 6'!#REF!</f>
        <v>#REF!</v>
      </c>
    </row>
    <row r="45" spans="2:8" ht="19.5" customHeight="1" hidden="1">
      <c r="B45" s="60" t="e">
        <f>'Tem 4 5 6'!#REF!</f>
        <v>#REF!</v>
      </c>
      <c r="C45" s="61" t="e">
        <f>'Tem 4 5 6'!#REF!</f>
        <v>#REF!</v>
      </c>
      <c r="D45" s="62" t="e">
        <f>'Tem 4 5 6'!#REF!</f>
        <v>#REF!</v>
      </c>
      <c r="E45" s="62" t="e">
        <f>'Tem 4 5 6'!#REF!</f>
        <v>#REF!</v>
      </c>
      <c r="F45" s="63" t="e">
        <f>'Tem 4 5 6'!#REF!</f>
        <v>#REF!</v>
      </c>
      <c r="G45" s="63" t="e">
        <f>'Tem 4 5 6'!#REF!</f>
        <v>#REF!</v>
      </c>
      <c r="H45" s="64" t="e">
        <f>'Tem 4 5 6'!#REF!</f>
        <v>#REF!</v>
      </c>
    </row>
    <row r="46" spans="2:8" ht="19.5" customHeight="1" hidden="1">
      <c r="B46" s="60" t="e">
        <f>'Tem 4 5 6'!#REF!</f>
        <v>#REF!</v>
      </c>
      <c r="C46" s="61" t="e">
        <f>'Tem 4 5 6'!#REF!</f>
        <v>#REF!</v>
      </c>
      <c r="D46" s="62" t="e">
        <f>'Tem 4 5 6'!#REF!</f>
        <v>#REF!</v>
      </c>
      <c r="E46" s="62" t="e">
        <f>'Tem 4 5 6'!#REF!</f>
        <v>#REF!</v>
      </c>
      <c r="F46" s="63" t="e">
        <f>'Tem 4 5 6'!#REF!</f>
        <v>#REF!</v>
      </c>
      <c r="G46" s="63" t="e">
        <f>'Tem 4 5 6'!#REF!</f>
        <v>#REF!</v>
      </c>
      <c r="H46" s="64" t="e">
        <f>'Tem 4 5 6'!#REF!</f>
        <v>#REF!</v>
      </c>
    </row>
    <row r="47" spans="2:8" ht="19.5" customHeight="1" hidden="1">
      <c r="B47" s="60" t="e">
        <f>'Tem 4 5 6'!#REF!</f>
        <v>#REF!</v>
      </c>
      <c r="C47" s="61" t="e">
        <f>'Tem 4 5 6'!#REF!</f>
        <v>#REF!</v>
      </c>
      <c r="D47" s="62" t="e">
        <f>'Tem 4 5 6'!#REF!</f>
        <v>#REF!</v>
      </c>
      <c r="E47" s="62" t="e">
        <f>'Tem 4 5 6'!#REF!</f>
        <v>#REF!</v>
      </c>
      <c r="F47" s="63" t="e">
        <f>'Tem 4 5 6'!#REF!</f>
        <v>#REF!</v>
      </c>
      <c r="G47" s="63" t="e">
        <f>'Tem 4 5 6'!#REF!</f>
        <v>#REF!</v>
      </c>
      <c r="H47" s="64" t="e">
        <f>'Tem 4 5 6'!#REF!</f>
        <v>#REF!</v>
      </c>
    </row>
    <row r="48" spans="2:8" ht="19.5" customHeight="1" hidden="1">
      <c r="B48" s="60" t="e">
        <f>'Tem 4 5 6'!#REF!</f>
        <v>#REF!</v>
      </c>
      <c r="C48" s="61" t="e">
        <f>'Tem 4 5 6'!#REF!</f>
        <v>#REF!</v>
      </c>
      <c r="D48" s="62" t="e">
        <f>'Tem 4 5 6'!#REF!</f>
        <v>#REF!</v>
      </c>
      <c r="E48" s="62" t="e">
        <f>'Tem 4 5 6'!#REF!</f>
        <v>#REF!</v>
      </c>
      <c r="F48" s="63" t="e">
        <f>'Tem 4 5 6'!#REF!</f>
        <v>#REF!</v>
      </c>
      <c r="G48" s="63" t="e">
        <f>'Tem 4 5 6'!#REF!</f>
        <v>#REF!</v>
      </c>
      <c r="H48" s="64" t="e">
        <f>'Tem 4 5 6'!#REF!</f>
        <v>#REF!</v>
      </c>
    </row>
    <row r="49" spans="2:8" ht="19.5" customHeight="1" hidden="1">
      <c r="B49" s="60" t="e">
        <f>'Tem 4 5 6'!#REF!</f>
        <v>#REF!</v>
      </c>
      <c r="C49" s="61" t="e">
        <f>'Tem 4 5 6'!#REF!</f>
        <v>#REF!</v>
      </c>
      <c r="D49" s="62" t="e">
        <f>'Tem 4 5 6'!#REF!</f>
        <v>#REF!</v>
      </c>
      <c r="E49" s="62" t="e">
        <f>'Tem 4 5 6'!#REF!</f>
        <v>#REF!</v>
      </c>
      <c r="F49" s="63" t="e">
        <f>'Tem 4 5 6'!#REF!</f>
        <v>#REF!</v>
      </c>
      <c r="G49" s="63" t="e">
        <f>'Tem 4 5 6'!#REF!</f>
        <v>#REF!</v>
      </c>
      <c r="H49" s="64" t="e">
        <f>'Tem 4 5 6'!#REF!</f>
        <v>#REF!</v>
      </c>
    </row>
    <row r="50" spans="2:8" ht="19.5" customHeight="1" hidden="1">
      <c r="B50" s="60" t="e">
        <f>'Tem 4 5 6'!#REF!</f>
        <v>#REF!</v>
      </c>
      <c r="C50" s="61" t="e">
        <f>'Tem 4 5 6'!#REF!</f>
        <v>#REF!</v>
      </c>
      <c r="D50" s="62" t="e">
        <f>'Tem 4 5 6'!#REF!</f>
        <v>#REF!</v>
      </c>
      <c r="E50" s="62" t="e">
        <f>'Tem 4 5 6'!#REF!</f>
        <v>#REF!</v>
      </c>
      <c r="F50" s="63" t="e">
        <f>'Tem 4 5 6'!#REF!</f>
        <v>#REF!</v>
      </c>
      <c r="G50" s="63" t="e">
        <f>'Tem 4 5 6'!#REF!</f>
        <v>#REF!</v>
      </c>
      <c r="H50" s="64" t="e">
        <f>'Tem 4 5 6'!#REF!</f>
        <v>#REF!</v>
      </c>
    </row>
    <row r="51" spans="2:8" ht="12.75" customHeight="1">
      <c r="B51" s="2"/>
      <c r="C51" s="2"/>
      <c r="D51" s="3"/>
      <c r="E51" s="3"/>
      <c r="F51" s="3"/>
      <c r="G51" s="3"/>
      <c r="H51" s="3"/>
    </row>
    <row r="52" spans="2:8" ht="12.75">
      <c r="B52" s="2"/>
      <c r="C52" s="2"/>
      <c r="D52" s="3"/>
      <c r="E52" s="3"/>
      <c r="F52" s="3"/>
      <c r="G52" s="3"/>
      <c r="H52" s="3"/>
    </row>
    <row r="53" spans="2:8" ht="12.75">
      <c r="B53" s="2"/>
      <c r="C53" s="2"/>
      <c r="D53" s="3"/>
      <c r="E53" s="3"/>
      <c r="F53" s="3"/>
      <c r="G53" s="3"/>
      <c r="H53" s="3"/>
    </row>
    <row r="54" spans="2:8" ht="12.75">
      <c r="B54" s="2"/>
      <c r="C54" s="2"/>
      <c r="D54" s="3"/>
      <c r="E54" s="3"/>
      <c r="F54" s="3"/>
      <c r="G54" s="3"/>
      <c r="H54" s="3"/>
    </row>
    <row r="55" spans="2:8" ht="12.75">
      <c r="B55" s="2"/>
      <c r="C55" s="2"/>
      <c r="D55" s="3"/>
      <c r="E55" s="3"/>
      <c r="F55" s="3"/>
      <c r="G55" s="3"/>
      <c r="H55" s="3"/>
    </row>
    <row r="56" spans="2:8" ht="12.75">
      <c r="B56" s="2"/>
      <c r="C56" s="2"/>
      <c r="D56" s="3"/>
      <c r="E56" s="3"/>
      <c r="F56" s="3"/>
      <c r="G56" s="3"/>
      <c r="H56" s="3"/>
    </row>
    <row r="57" spans="2:8" ht="12.75">
      <c r="B57" s="2"/>
      <c r="C57" s="2"/>
      <c r="D57" s="3"/>
      <c r="E57" s="3"/>
      <c r="F57" s="3"/>
      <c r="G57" s="3"/>
      <c r="H57" s="3"/>
    </row>
    <row r="58" spans="2:8" ht="12.75">
      <c r="B58" s="2"/>
      <c r="C58" s="2"/>
      <c r="D58" s="3"/>
      <c r="E58" s="3"/>
      <c r="F58" s="3"/>
      <c r="G58" s="3"/>
      <c r="H58" s="3"/>
    </row>
    <row r="59" spans="2:8" ht="12.75">
      <c r="B59" s="2"/>
      <c r="C59" s="2"/>
      <c r="D59" s="3"/>
      <c r="E59" s="3"/>
      <c r="F59" s="3"/>
      <c r="G59" s="3"/>
      <c r="H59" s="3"/>
    </row>
    <row r="60" spans="2:8" ht="12.75">
      <c r="B60" s="2"/>
      <c r="C60" s="2"/>
      <c r="D60" s="3"/>
      <c r="E60" s="3"/>
      <c r="F60" s="3"/>
      <c r="G60" s="3"/>
      <c r="H60" s="3"/>
    </row>
    <row r="61" spans="2:8" ht="12.75">
      <c r="B61" s="2"/>
      <c r="C61" s="2"/>
      <c r="D61" s="3"/>
      <c r="E61" s="3"/>
      <c r="F61" s="3"/>
      <c r="G61" s="3"/>
      <c r="H61" s="3"/>
    </row>
    <row r="62" spans="2:8" ht="12.75">
      <c r="B62" s="2"/>
      <c r="C62" s="2"/>
      <c r="D62" s="3"/>
      <c r="E62" s="3"/>
      <c r="F62" s="3"/>
      <c r="G62" s="3"/>
      <c r="H62" s="3"/>
    </row>
    <row r="63" spans="2:8" ht="12.75">
      <c r="B63" s="2"/>
      <c r="C63" s="2"/>
      <c r="D63" s="3"/>
      <c r="E63" s="3"/>
      <c r="F63" s="3"/>
      <c r="G63" s="3"/>
      <c r="H63" s="3"/>
    </row>
    <row r="64" spans="2:8" ht="12.75">
      <c r="B64" s="2"/>
      <c r="C64" s="2"/>
      <c r="D64" s="3"/>
      <c r="E64" s="3"/>
      <c r="F64" s="3"/>
      <c r="G64" s="3"/>
      <c r="H64" s="3"/>
    </row>
    <row r="65" spans="2:8" ht="12.75">
      <c r="B65" s="2"/>
      <c r="C65" s="2"/>
      <c r="D65" s="3"/>
      <c r="E65" s="3"/>
      <c r="F65" s="3"/>
      <c r="G65" s="3"/>
      <c r="H65" s="3"/>
    </row>
    <row r="66" spans="2:8" ht="12.75">
      <c r="B66" s="2"/>
      <c r="C66" s="2"/>
      <c r="D66" s="3"/>
      <c r="E66" s="3"/>
      <c r="F66" s="3"/>
      <c r="G66" s="3"/>
      <c r="H66" s="3"/>
    </row>
    <row r="67" spans="2:8" ht="12.75">
      <c r="B67" s="2"/>
      <c r="C67" s="2"/>
      <c r="D67" s="3"/>
      <c r="E67" s="3"/>
      <c r="F67" s="3"/>
      <c r="G67" s="3"/>
      <c r="H67" s="3"/>
    </row>
    <row r="68" spans="2:8" ht="12.75">
      <c r="B68" s="2"/>
      <c r="C68" s="2"/>
      <c r="D68" s="3"/>
      <c r="E68" s="3"/>
      <c r="F68" s="3"/>
      <c r="G68" s="3"/>
      <c r="H68" s="3"/>
    </row>
    <row r="69" spans="2:8" ht="12.75">
      <c r="B69" s="2"/>
      <c r="C69" s="2"/>
      <c r="D69" s="3"/>
      <c r="E69" s="3"/>
      <c r="F69" s="3"/>
      <c r="G69" s="3"/>
      <c r="H69" s="3"/>
    </row>
    <row r="70" spans="2:8" ht="12.75">
      <c r="B70" s="2"/>
      <c r="C70" s="2"/>
      <c r="D70" s="3"/>
      <c r="E70" s="3"/>
      <c r="F70" s="3"/>
      <c r="G70" s="3"/>
      <c r="H70" s="3"/>
    </row>
    <row r="71" spans="2:8" ht="12.75">
      <c r="B71" s="2"/>
      <c r="C71" s="2"/>
      <c r="D71" s="3"/>
      <c r="E71" s="3"/>
      <c r="F71" s="3"/>
      <c r="G71" s="3"/>
      <c r="H71" s="3"/>
    </row>
    <row r="72" spans="2:8" ht="12.75">
      <c r="B72" s="2"/>
      <c r="C72" s="2"/>
      <c r="D72" s="3"/>
      <c r="E72" s="3"/>
      <c r="F72" s="3"/>
      <c r="G72" s="3"/>
      <c r="H72" s="3"/>
    </row>
    <row r="73" spans="2:8" ht="12.75">
      <c r="B73" s="2"/>
      <c r="C73" s="2"/>
      <c r="D73" s="3"/>
      <c r="E73" s="3"/>
      <c r="F73" s="3"/>
      <c r="G73" s="3"/>
      <c r="H73" s="3"/>
    </row>
  </sheetData>
  <sheetProtection/>
  <mergeCells count="10">
    <mergeCell ref="B2:H2"/>
    <mergeCell ref="B3:H3"/>
    <mergeCell ref="B4:H4"/>
    <mergeCell ref="B5:B7"/>
    <mergeCell ref="C5:C7"/>
    <mergeCell ref="D5:D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Microsoft</dc:creator>
  <cp:keywords/>
  <dc:description/>
  <cp:lastModifiedBy>Utente Microsoft</cp:lastModifiedBy>
  <cp:lastPrinted>2023-04-02T09:15:22Z</cp:lastPrinted>
  <dcterms:created xsi:type="dcterms:W3CDTF">2019-02-15T16:14:56Z</dcterms:created>
  <dcterms:modified xsi:type="dcterms:W3CDTF">2023-04-02T10:39:00Z</dcterms:modified>
  <cp:category/>
  <cp:version/>
  <cp:contentType/>
  <cp:contentStatus/>
</cp:coreProperties>
</file>